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15600" windowHeight="7635"/>
  </bookViews>
  <sheets>
    <sheet name="tháng 01" sheetId="32" r:id="rId1"/>
    <sheet name="tháng 12" sheetId="33" r:id="rId2"/>
    <sheet name="tháng 2" sheetId="34" r:id="rId3"/>
    <sheet name="THÁNG 3" sheetId="35" r:id="rId4"/>
    <sheet name="THÁNG 4" sheetId="36" r:id="rId5"/>
    <sheet name="tháng 5" sheetId="37" r:id="rId6"/>
  </sheets>
  <calcPr calcId="144525"/>
</workbook>
</file>

<file path=xl/calcChain.xml><?xml version="1.0" encoding="utf-8"?>
<calcChain xmlns="http://schemas.openxmlformats.org/spreadsheetml/2006/main">
  <c r="G13" i="37" l="1"/>
  <c r="G12" i="37"/>
  <c r="G11" i="37"/>
  <c r="G10" i="37"/>
  <c r="G9" i="37"/>
  <c r="G8" i="37"/>
  <c r="G7" i="37"/>
  <c r="G6" i="37"/>
  <c r="G5" i="37"/>
  <c r="G14" i="37" l="1"/>
  <c r="G14" i="36"/>
  <c r="G13" i="36"/>
  <c r="G12" i="36"/>
  <c r="G11" i="36"/>
  <c r="G10" i="36"/>
  <c r="G9" i="36"/>
  <c r="G8" i="36"/>
  <c r="G7" i="36"/>
  <c r="G6" i="36"/>
  <c r="G15" i="36" l="1"/>
  <c r="G14" i="35" l="1"/>
  <c r="G15" i="35" l="1"/>
  <c r="G13" i="35"/>
  <c r="G12" i="35"/>
  <c r="G11" i="35"/>
  <c r="G10" i="35"/>
  <c r="G9" i="35"/>
  <c r="G8" i="35"/>
  <c r="G7" i="35"/>
  <c r="G6" i="35"/>
  <c r="G16" i="35" l="1"/>
  <c r="G15" i="34"/>
  <c r="G14" i="34"/>
  <c r="G13" i="34"/>
  <c r="G12" i="34"/>
  <c r="G11" i="34"/>
  <c r="G10" i="34"/>
  <c r="G9" i="34"/>
  <c r="G8" i="34"/>
  <c r="G7" i="34"/>
  <c r="G6" i="34"/>
  <c r="G16" i="34" l="1"/>
  <c r="G15" i="32"/>
  <c r="G14" i="32"/>
  <c r="G13" i="32"/>
  <c r="G12" i="32"/>
  <c r="G11" i="32"/>
  <c r="G10" i="32"/>
  <c r="G9" i="32"/>
  <c r="G8" i="32"/>
  <c r="G7" i="32"/>
  <c r="G6" i="32"/>
  <c r="G16" i="32" l="1"/>
  <c r="G7" i="33"/>
  <c r="G8" i="33"/>
  <c r="G9" i="33"/>
  <c r="G10" i="33"/>
  <c r="G11" i="33"/>
  <c r="G12" i="33"/>
  <c r="G13" i="33"/>
  <c r="G14" i="33"/>
  <c r="G15" i="33"/>
  <c r="G6" i="33" l="1"/>
  <c r="G16" i="33" l="1"/>
</calcChain>
</file>

<file path=xl/sharedStrings.xml><?xml version="1.0" encoding="utf-8"?>
<sst xmlns="http://schemas.openxmlformats.org/spreadsheetml/2006/main" count="591" uniqueCount="65">
  <si>
    <t>CÔNG AN HUYỆN BÌNH LỤC</t>
  </si>
  <si>
    <t>ĐỘI KINH TẾ - MA TÚY</t>
  </si>
  <si>
    <t>STT</t>
  </si>
  <si>
    <t>Họ và Tên</t>
  </si>
  <si>
    <t>Thành tiền</t>
  </si>
  <si>
    <t>Vũ Thanh Bình</t>
  </si>
  <si>
    <t>Nguyễn Việt Hùng</t>
  </si>
  <si>
    <t>Nguyễn Thị Hương</t>
  </si>
  <si>
    <t>Vũ Thái Sơn</t>
  </si>
  <si>
    <t>Lê Văn Vượng</t>
  </si>
  <si>
    <t>CỘNG HÒA XÃ HỘI CHỦ NGHĨA VIỆT NAM</t>
  </si>
  <si>
    <t>Độc lập - Tự do - Hạnh phúc</t>
  </si>
  <si>
    <t>Điều tra viên</t>
  </si>
  <si>
    <t>Trinh sát phòng chống ma túy</t>
  </si>
  <si>
    <t>Trinh sát kinh tế</t>
  </si>
  <si>
    <t>III</t>
  </si>
  <si>
    <t>I</t>
  </si>
  <si>
    <t>Chức vụ hoặc chức danh
 công việc đảm nhiệm</t>
  </si>
  <si>
    <t>Mức bồi
 dưỡng</t>
  </si>
  <si>
    <t>Số ngày
 làm việc</t>
  </si>
  <si>
    <t>Mức tiền 
bồi dưỡng</t>
  </si>
  <si>
    <t>Ký và ghi rõ 
họ tên</t>
  </si>
  <si>
    <t>Ghi chú</t>
  </si>
  <si>
    <t>CHỈ HUY ĐỘI</t>
  </si>
  <si>
    <t>Cán bộ điều tra</t>
  </si>
  <si>
    <t>Nguyễn Thị Nhung</t>
  </si>
  <si>
    <t>XÁC NHẬN CỦA PX01</t>
  </si>
  <si>
    <t>Trinh sát môi trường</t>
  </si>
  <si>
    <t>Nguyễn Quang Dương</t>
  </si>
  <si>
    <t>Mai Văn Hiếu</t>
  </si>
  <si>
    <t>Lê Minh Long</t>
  </si>
  <si>
    <t>Đoàn Ngọc Chung</t>
  </si>
  <si>
    <t>Mức hưởng</t>
  </si>
  <si>
    <t>Tổng số CBCS được hưởng: 10 đ/c</t>
  </si>
  <si>
    <t xml:space="preserve"> - Mức I : 03 đ/c</t>
  </si>
  <si>
    <t xml:space="preserve"> - Mức III : 07 đ/c</t>
  </si>
  <si>
    <t xml:space="preserve"> - Mức II: 0 đ/c</t>
  </si>
  <si>
    <t>PX01 thẩm định</t>
  </si>
  <si>
    <t>Cán bộ lập danh sách</t>
  </si>
  <si>
    <t>Chỉ huy đội</t>
  </si>
  <si>
    <t>Phòng PX01 xác nhận tháng 11/2023 Đội KT-MT CAH Bình Lục có 10 đồng 
chí hưởng chế độ bồi dưỡng theo Thông tư số 25/2015/TT-BCA, ngày 28/5/2015 của Bộ Công an</t>
  </si>
  <si>
    <r>
      <t xml:space="preserve">DANH SÁCH
Cán bộ chiến sỹ hưởng tiêu chuẩn, định lượng ăn tháng 12/2023
</t>
    </r>
    <r>
      <rPr>
        <sz val="14"/>
        <color theme="1"/>
        <rFont val="Times New Roman"/>
        <family val="1"/>
      </rPr>
      <t>Theo Thông tư số 25/2015/TT-BCA, ngày 28/5/2015 của Bộ Công an</t>
    </r>
  </si>
  <si>
    <r>
      <t xml:space="preserve">DANH SÁCH
CÁN BỘ CHIẾN SỸ THUỘC ĐỐI TƯỢNG ĐƯỢC HƯỞNG CHẾ ĐỘ BỒI DƯỠNG TRONG CAND
</t>
    </r>
    <r>
      <rPr>
        <sz val="14"/>
        <color theme="1"/>
        <rFont val="Times New Roman"/>
        <family val="1"/>
      </rPr>
      <t>Theo Thông tư số 25/2015/TT-BCA, ngày 28/5/2015 của Bộ Công an quy định tiêu chuẩn định lượng
 đối với sỹ quan, hạ sỹ quan, chiến sỹ trong CAND</t>
    </r>
    <r>
      <rPr>
        <b/>
        <sz val="14"/>
        <color theme="1"/>
        <rFont val="Times New Roman"/>
        <family val="1"/>
      </rPr>
      <t xml:space="preserve">
Tháng 12/2023</t>
    </r>
  </si>
  <si>
    <t>Phòng PX01 xác nhận tháng 12/2023 Đội KT-MT CAH Bình
 Lục có 10 đồng chí hưởng chế độ bồi dưỡng theo Thông tư số 25/2015/TT-BCA, ngày 28/5/2015 của Bộ Công an</t>
  </si>
  <si>
    <r>
      <t xml:space="preserve">DANH SÁCH
CÁN BỘ CHIẾN SỸ THUỘC ĐỐI TƯỢNG ĐƯỢC HƯỞNG CHẾ ĐỘ BỒI DƯỠNG TRONG CAND
</t>
    </r>
    <r>
      <rPr>
        <sz val="14"/>
        <color theme="1"/>
        <rFont val="Times New Roman"/>
        <family val="1"/>
      </rPr>
      <t>Theo Thông tư số 25/2015/TT-BCA, ngày 28/5/2015 của Bộ Công an quy định tiêu chuẩn định lượng
 đối với sỹ quan, hạ sỹ quan, chiến sỹ trong CAND</t>
    </r>
    <r>
      <rPr>
        <b/>
        <sz val="14"/>
        <color theme="1"/>
        <rFont val="Times New Roman"/>
        <family val="1"/>
      </rPr>
      <t xml:space="preserve">
Tháng 01/2024</t>
    </r>
  </si>
  <si>
    <t>Phòng PX01 xác nhận tháng 01/2024 Đội KT-MT CAH Bình
 Lục có 10 đồng chí hưởng chế độ bồi dưỡng theo Thông tư số 25/2015/TT-BCA, ngày 28/5/2015 của Bộ Công an</t>
  </si>
  <si>
    <r>
      <t xml:space="preserve">DANH SÁCH
Cán bộ chiến sỹ hưởng tiêu chuẩn, định lượng ăn tháng 01/2024
</t>
    </r>
    <r>
      <rPr>
        <sz val="14"/>
        <color theme="1"/>
        <rFont val="Times New Roman"/>
        <family val="1"/>
      </rPr>
      <t>Theo Thông tư số 25/2015/TT-BCA, ngày 28/5/2015 của Bộ Công an</t>
    </r>
  </si>
  <si>
    <t>Công an huyện Bình Lục</t>
  </si>
  <si>
    <r>
      <t xml:space="preserve">DANH SÁCH
Cán bộ chiến sỹ hưởng tiêu chuẩn, định lượng ăn tháng 02/2024
</t>
    </r>
    <r>
      <rPr>
        <sz val="14"/>
        <color theme="1"/>
        <rFont val="Times New Roman"/>
        <family val="1"/>
      </rPr>
      <t>Theo Thông tư số 25/2015/TT-BCA, ngày 28/5/2015 của Bộ Công an</t>
    </r>
  </si>
  <si>
    <t>Phòng PX01 xác nhận tháng 02/2024 Đội KT-MT CAH Bình Lục có 10 đồng chí hưởng chế độ bồi dưỡng theo Thông tư số 25/2015/TT-BCA, ngày 28/5/2015 của Bộ Công an</t>
  </si>
  <si>
    <t>Phòng PX01 xác nhận tháng 02/2024 Đội KT-MT CAH Bình
 Lục có 10 đồng chí hưởng chế độ bồi dưỡng theo Thông tư số 25/2015/TT-BCA, ngày 28/5/2015 của Bộ Công an</t>
  </si>
  <si>
    <t>Phòng PX01 xác nhận tháng 03/2024 Đội KT-MT CAH Bình
 Lục có 10 đồng chí hưởng chế độ bồi dưỡng theo Thông tư số 25/2015/TT-BCA, ngày 28/5/2015 của Bộ Công an</t>
  </si>
  <si>
    <r>
      <t xml:space="preserve">DANH SÁCH
CÁN BỘ CHIẾN SỸ THUỘC ĐỐI TƯỢNG ĐƯỢC HƯỞNG CHẾ ĐỘ BỒI DƯỠNG TRONG CAND
</t>
    </r>
    <r>
      <rPr>
        <sz val="14"/>
        <color theme="1"/>
        <rFont val="Times New Roman"/>
        <family val="1"/>
      </rPr>
      <t>Theo Thông tư số 25/2015/TT-BCA, ngày 28/5/2015 của Bộ Công an quy định tiêu chuẩn định lượng
 đối với sỹ quan, hạ sỹ quan, chiến sỹ trong CAND</t>
    </r>
    <r>
      <rPr>
        <b/>
        <sz val="14"/>
        <color theme="1"/>
        <rFont val="Times New Roman"/>
        <family val="1"/>
      </rPr>
      <t xml:space="preserve">
Tháng 03/2024</t>
    </r>
  </si>
  <si>
    <r>
      <t xml:space="preserve">DANH SÁCH
Cán bộ chiến sỹ hưởng tiêu chuẩn, định lượng ăn tháng 03/2024
</t>
    </r>
    <r>
      <rPr>
        <sz val="14"/>
        <color theme="1"/>
        <rFont val="Times New Roman"/>
        <family val="1"/>
      </rPr>
      <t>Theo Thông tư số 25/2015/TT-BCA, ngày 28/5/2015 của Bộ Công an</t>
    </r>
  </si>
  <si>
    <t>Phòng PX01 xác nhận tháng 03/2024 Đội KT-MT CAH Bình Lục có 10 đồng chí hưởng chế độ bồi dưỡng theo Thông tư số 25/2015/TT-BCA, ngày 28/5/2015 của Bộ Công an</t>
  </si>
  <si>
    <r>
      <t xml:space="preserve">DANH SÁCH
CÁN BỘ CHIẾN SỸ THUỘC ĐỐI TƯỢNG ĐƯỢC HƯỞNG CHẾ ĐỘ BỒI DƯỠNG TRONG CAND
</t>
    </r>
    <r>
      <rPr>
        <sz val="14"/>
        <color theme="1"/>
        <rFont val="Times New Roman"/>
        <family val="1"/>
      </rPr>
      <t>Theo Thông tư số 25/2015/TT-BCA, ngày 28/5/2015 của Bộ Công an quy định tiêu chuẩn định lượng
 đối với sỹ quan, hạ sỹ quan, chiến sỹ trong CAND</t>
    </r>
    <r>
      <rPr>
        <b/>
        <sz val="14"/>
        <color theme="1"/>
        <rFont val="Times New Roman"/>
        <family val="1"/>
      </rPr>
      <t xml:space="preserve">
Tháng 04/2024</t>
    </r>
  </si>
  <si>
    <t>Phòng PX01 xác nhận tháng 04/2024 Đội KT-MT CAH Bình
 Lục có 09 đồng chí hưởng chế độ bồi dưỡng theo Thông tư số 25/2015/TT-BCA, ngày 28/5/2015 của Bộ Công an</t>
  </si>
  <si>
    <r>
      <t xml:space="preserve">DANH SÁCH
Cán bộ chiến sỹ hưởng tiêu chuẩn, định lượng ăn tháng 04/2024
</t>
    </r>
    <r>
      <rPr>
        <sz val="14"/>
        <color theme="1"/>
        <rFont val="Times New Roman"/>
        <family val="1"/>
      </rPr>
      <t>Theo Thông tư số 25/2015/TT-BCA, ngày 28/5/2015 của Bộ Công an</t>
    </r>
  </si>
  <si>
    <t>Tổng số CBCS được hưởng: 09 đ/c</t>
  </si>
  <si>
    <t xml:space="preserve"> - Mức III : 06 đ/c</t>
  </si>
  <si>
    <t>IV</t>
  </si>
  <si>
    <t>II</t>
  </si>
  <si>
    <t>Phòng PX01 xác nhận tháng 05/2024 Đội KT-MT CAH Bình
 Lục có 09 đồng chí hưởng chế độ bồi dưỡng theo Thông tư số 25/2015/TT-BCA, ngày 28/5/2015 của Bộ Công an</t>
  </si>
  <si>
    <r>
      <t xml:space="preserve">DANH SÁCH
CÁN BỘ CHIẾN SỸ THUỘC ĐỐI TƯỢNG ĐƯỢC HƯỞNG CHẾ ĐỘ BỒI DƯỠNG TRONG CAND
</t>
    </r>
    <r>
      <rPr>
        <sz val="14"/>
        <color theme="1"/>
        <rFont val="Times New Roman"/>
        <family val="1"/>
      </rPr>
      <t>Theo Thông tư số 25/2015/TT-BCA, ngày 28/5/2015 của Bộ Công an quy định tiêu chuẩn định lượng
 đối với sỹ quan, hạ sỹ quan, chiến sỹ trong CAND</t>
    </r>
    <r>
      <rPr>
        <b/>
        <sz val="14"/>
        <color theme="1"/>
        <rFont val="Times New Roman"/>
        <family val="1"/>
      </rPr>
      <t xml:space="preserve">
Tháng 05/2024</t>
    </r>
  </si>
  <si>
    <r>
      <t xml:space="preserve">DANH SÁCH
Cán bộ chiến sỹ hưởng tiêu chuẩn, định lượng ăn tháng 05/2024
</t>
    </r>
    <r>
      <rPr>
        <sz val="14"/>
        <color theme="1"/>
        <rFont val="Times New Roman"/>
        <family val="1"/>
      </rPr>
      <t>Theo Thông tư số 25/2015/TT-BCA, ngày 28/5/2015 của Bộ Công 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</si>
</sst>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64" fontId="2" fillId="0" borderId="0" xfId="1" applyNumberFormat="1" applyFont="1"/>
    <xf numFmtId="0" fontId="4" fillId="0" borderId="0" xfId="0" applyFont="1"/>
    <xf numFmtId="164" fontId="4" fillId="0" borderId="0" xfId="1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1" applyNumberFormat="1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164" fontId="2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</xdr:row>
      <xdr:rowOff>0</xdr:rowOff>
    </xdr:from>
    <xdr:to>
      <xdr:col>6</xdr:col>
      <xdr:colOff>361950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4705350" y="476250"/>
          <a:ext cx="22193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71160</xdr:colOff>
      <xdr:row>23</xdr:row>
      <xdr:rowOff>9525</xdr:rowOff>
    </xdr:from>
    <xdr:to>
      <xdr:col>6</xdr:col>
      <xdr:colOff>247650</xdr:colOff>
      <xdr:row>23</xdr:row>
      <xdr:rowOff>9528</xdr:rowOff>
    </xdr:to>
    <xdr:cxnSp macro="">
      <xdr:nvCxnSpPr>
        <xdr:cNvPr id="4" name="Straight Connector 3"/>
        <xdr:cNvCxnSpPr/>
      </xdr:nvCxnSpPr>
      <xdr:spPr>
        <a:xfrm flipV="1">
          <a:off x="4462185" y="7534275"/>
          <a:ext cx="2357715" cy="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</xdr:row>
      <xdr:rowOff>0</xdr:rowOff>
    </xdr:from>
    <xdr:to>
      <xdr:col>6</xdr:col>
      <xdr:colOff>361950</xdr:colOff>
      <xdr:row>2</xdr:row>
      <xdr:rowOff>9525</xdr:rowOff>
    </xdr:to>
    <xdr:cxnSp macro="">
      <xdr:nvCxnSpPr>
        <xdr:cNvPr id="2" name="Straight Connector 1"/>
        <xdr:cNvCxnSpPr/>
      </xdr:nvCxnSpPr>
      <xdr:spPr>
        <a:xfrm flipV="1">
          <a:off x="4495800" y="476250"/>
          <a:ext cx="22193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1880910</xdr:colOff>
      <xdr:row>25</xdr:row>
      <xdr:rowOff>9528</xdr:rowOff>
    </xdr:from>
    <xdr:to>
      <xdr:col>4</xdr:col>
      <xdr:colOff>30079</xdr:colOff>
      <xdr:row>25</xdr:row>
      <xdr:rowOff>20053</xdr:rowOff>
    </xdr:to>
    <xdr:cxnSp macro="">
      <xdr:nvCxnSpPr>
        <xdr:cNvPr id="3" name="Straight Connector 2"/>
        <xdr:cNvCxnSpPr/>
      </xdr:nvCxnSpPr>
      <xdr:spPr>
        <a:xfrm>
          <a:off x="4595535" y="485778"/>
          <a:ext cx="2254444" cy="10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2</xdr:row>
      <xdr:rowOff>0</xdr:rowOff>
    </xdr:from>
    <xdr:to>
      <xdr:col>6</xdr:col>
      <xdr:colOff>104775</xdr:colOff>
      <xdr:row>2</xdr:row>
      <xdr:rowOff>9525</xdr:rowOff>
    </xdr:to>
    <xdr:cxnSp macro="">
      <xdr:nvCxnSpPr>
        <xdr:cNvPr id="2" name="Straight Connector 1"/>
        <xdr:cNvCxnSpPr/>
      </xdr:nvCxnSpPr>
      <xdr:spPr>
        <a:xfrm flipV="1">
          <a:off x="4552950" y="476250"/>
          <a:ext cx="22193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1957110</xdr:colOff>
      <xdr:row>25</xdr:row>
      <xdr:rowOff>9525</xdr:rowOff>
    </xdr:from>
    <xdr:to>
      <xdr:col>5</xdr:col>
      <xdr:colOff>647700</xdr:colOff>
      <xdr:row>25</xdr:row>
      <xdr:rowOff>9528</xdr:rowOff>
    </xdr:to>
    <xdr:cxnSp macro="">
      <xdr:nvCxnSpPr>
        <xdr:cNvPr id="3" name="Straight Connector 2"/>
        <xdr:cNvCxnSpPr/>
      </xdr:nvCxnSpPr>
      <xdr:spPr>
        <a:xfrm flipV="1">
          <a:off x="4071660" y="6724650"/>
          <a:ext cx="2357715" cy="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</xdr:row>
      <xdr:rowOff>0</xdr:rowOff>
    </xdr:from>
    <xdr:to>
      <xdr:col>6</xdr:col>
      <xdr:colOff>361950</xdr:colOff>
      <xdr:row>2</xdr:row>
      <xdr:rowOff>9525</xdr:rowOff>
    </xdr:to>
    <xdr:cxnSp macro="">
      <xdr:nvCxnSpPr>
        <xdr:cNvPr id="2" name="Straight Connector 1"/>
        <xdr:cNvCxnSpPr/>
      </xdr:nvCxnSpPr>
      <xdr:spPr>
        <a:xfrm flipV="1">
          <a:off x="4714875" y="476250"/>
          <a:ext cx="22193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71160</xdr:colOff>
      <xdr:row>29</xdr:row>
      <xdr:rowOff>9525</xdr:rowOff>
    </xdr:from>
    <xdr:to>
      <xdr:col>6</xdr:col>
      <xdr:colOff>247650</xdr:colOff>
      <xdr:row>29</xdr:row>
      <xdr:rowOff>9528</xdr:rowOff>
    </xdr:to>
    <xdr:cxnSp macro="">
      <xdr:nvCxnSpPr>
        <xdr:cNvPr id="3" name="Straight Connector 2"/>
        <xdr:cNvCxnSpPr/>
      </xdr:nvCxnSpPr>
      <xdr:spPr>
        <a:xfrm flipV="1">
          <a:off x="4462185" y="7058025"/>
          <a:ext cx="2357715" cy="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</xdr:row>
      <xdr:rowOff>0</xdr:rowOff>
    </xdr:from>
    <xdr:to>
      <xdr:col>6</xdr:col>
      <xdr:colOff>361950</xdr:colOff>
      <xdr:row>2</xdr:row>
      <xdr:rowOff>9525</xdr:rowOff>
    </xdr:to>
    <xdr:cxnSp macro="">
      <xdr:nvCxnSpPr>
        <xdr:cNvPr id="2" name="Straight Connector 1"/>
        <xdr:cNvCxnSpPr/>
      </xdr:nvCxnSpPr>
      <xdr:spPr>
        <a:xfrm flipV="1">
          <a:off x="4714875" y="476250"/>
          <a:ext cx="22193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71160</xdr:colOff>
      <xdr:row>27</xdr:row>
      <xdr:rowOff>9525</xdr:rowOff>
    </xdr:from>
    <xdr:to>
      <xdr:col>6</xdr:col>
      <xdr:colOff>247650</xdr:colOff>
      <xdr:row>27</xdr:row>
      <xdr:rowOff>9528</xdr:rowOff>
    </xdr:to>
    <xdr:cxnSp macro="">
      <xdr:nvCxnSpPr>
        <xdr:cNvPr id="3" name="Straight Connector 2"/>
        <xdr:cNvCxnSpPr/>
      </xdr:nvCxnSpPr>
      <xdr:spPr>
        <a:xfrm flipV="1">
          <a:off x="4462185" y="8277225"/>
          <a:ext cx="2357715" cy="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2</xdr:row>
      <xdr:rowOff>9525</xdr:rowOff>
    </xdr:from>
    <xdr:to>
      <xdr:col>6</xdr:col>
      <xdr:colOff>609600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5029200" y="485775"/>
          <a:ext cx="227647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71160</xdr:colOff>
      <xdr:row>24</xdr:row>
      <xdr:rowOff>9525</xdr:rowOff>
    </xdr:from>
    <xdr:to>
      <xdr:col>6</xdr:col>
      <xdr:colOff>247650</xdr:colOff>
      <xdr:row>24</xdr:row>
      <xdr:rowOff>9528</xdr:rowOff>
    </xdr:to>
    <xdr:cxnSp macro="">
      <xdr:nvCxnSpPr>
        <xdr:cNvPr id="3" name="Straight Connector 2"/>
        <xdr:cNvCxnSpPr/>
      </xdr:nvCxnSpPr>
      <xdr:spPr>
        <a:xfrm flipV="1">
          <a:off x="4586010" y="7343775"/>
          <a:ext cx="2357715" cy="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30" workbookViewId="0">
      <selection activeCell="C42" sqref="A42:XFD42"/>
    </sheetView>
  </sheetViews>
  <sheetFormatPr defaultRowHeight="18.75" x14ac:dyDescent="0.3"/>
  <cols>
    <col min="1" max="1" width="5.42578125" style="2" bestFit="1" customWidth="1"/>
    <col min="2" max="2" width="26.28515625" style="2" customWidth="1"/>
    <col min="3" max="3" width="34.140625" style="2" bestFit="1" customWidth="1"/>
    <col min="4" max="4" width="10.140625" style="13" bestFit="1" customWidth="1"/>
    <col min="5" max="5" width="10.7109375" style="2" bestFit="1" customWidth="1"/>
    <col min="6" max="6" width="11.85546875" style="3" bestFit="1" customWidth="1"/>
    <col min="7" max="7" width="14.5703125" style="2" customWidth="1"/>
    <col min="8" max="8" width="25.7109375" style="2" customWidth="1"/>
    <col min="9" max="16384" width="9.140625" style="2"/>
  </cols>
  <sheetData>
    <row r="1" spans="1:9" x14ac:dyDescent="0.3">
      <c r="A1" s="69" t="s">
        <v>0</v>
      </c>
      <c r="B1" s="69"/>
      <c r="C1" s="70" t="s">
        <v>10</v>
      </c>
      <c r="D1" s="70"/>
      <c r="E1" s="70"/>
      <c r="F1" s="70"/>
      <c r="G1" s="70"/>
      <c r="H1" s="70"/>
      <c r="I1" s="70"/>
    </row>
    <row r="2" spans="1:9" x14ac:dyDescent="0.3">
      <c r="A2" s="70" t="s">
        <v>1</v>
      </c>
      <c r="B2" s="70"/>
      <c r="C2" s="63" t="s">
        <v>11</v>
      </c>
      <c r="D2" s="63"/>
      <c r="E2" s="63"/>
      <c r="F2" s="63"/>
      <c r="G2" s="63"/>
      <c r="H2" s="63"/>
      <c r="I2" s="63"/>
    </row>
    <row r="3" spans="1:9" ht="100.5" customHeight="1" x14ac:dyDescent="0.3">
      <c r="A3" s="71" t="s">
        <v>44</v>
      </c>
      <c r="B3" s="71"/>
      <c r="C3" s="71"/>
      <c r="D3" s="71"/>
      <c r="E3" s="71"/>
      <c r="F3" s="71"/>
      <c r="G3" s="71"/>
      <c r="H3" s="71"/>
      <c r="I3" s="71"/>
    </row>
    <row r="5" spans="1:9" s="22" customFormat="1" ht="33" x14ac:dyDescent="0.25">
      <c r="A5" s="6" t="s">
        <v>2</v>
      </c>
      <c r="B5" s="6" t="s">
        <v>3</v>
      </c>
      <c r="C5" s="7" t="s">
        <v>17</v>
      </c>
      <c r="D5" s="7" t="s">
        <v>18</v>
      </c>
      <c r="E5" s="7" t="s">
        <v>19</v>
      </c>
      <c r="F5" s="8" t="s">
        <v>20</v>
      </c>
      <c r="G5" s="6" t="s">
        <v>4</v>
      </c>
      <c r="H5" s="7" t="s">
        <v>21</v>
      </c>
      <c r="I5" s="6" t="s">
        <v>22</v>
      </c>
    </row>
    <row r="6" spans="1:9" ht="21.75" customHeight="1" x14ac:dyDescent="0.3">
      <c r="A6" s="9">
        <v>1</v>
      </c>
      <c r="B6" s="16" t="s">
        <v>5</v>
      </c>
      <c r="C6" s="9" t="s">
        <v>12</v>
      </c>
      <c r="D6" s="12" t="s">
        <v>15</v>
      </c>
      <c r="E6" s="1">
        <v>27</v>
      </c>
      <c r="F6" s="10">
        <v>25000</v>
      </c>
      <c r="G6" s="11">
        <f>F6*E6</f>
        <v>675000</v>
      </c>
      <c r="H6" s="9"/>
      <c r="I6" s="9"/>
    </row>
    <row r="7" spans="1:9" ht="21.75" customHeight="1" x14ac:dyDescent="0.3">
      <c r="A7" s="9">
        <v>2</v>
      </c>
      <c r="B7" s="16" t="s">
        <v>28</v>
      </c>
      <c r="C7" s="9" t="s">
        <v>12</v>
      </c>
      <c r="D7" s="12" t="s">
        <v>15</v>
      </c>
      <c r="E7" s="1">
        <v>26</v>
      </c>
      <c r="F7" s="10">
        <v>25000</v>
      </c>
      <c r="G7" s="11">
        <f t="shared" ref="G7:G15" si="0">F7*E7</f>
        <v>650000</v>
      </c>
      <c r="H7" s="9"/>
      <c r="I7" s="9"/>
    </row>
    <row r="8" spans="1:9" ht="21.75" customHeight="1" x14ac:dyDescent="0.3">
      <c r="A8" s="9">
        <v>3</v>
      </c>
      <c r="B8" s="16" t="s">
        <v>6</v>
      </c>
      <c r="C8" s="9" t="s">
        <v>12</v>
      </c>
      <c r="D8" s="12" t="s">
        <v>15</v>
      </c>
      <c r="E8" s="1">
        <v>26</v>
      </c>
      <c r="F8" s="10">
        <v>25000</v>
      </c>
      <c r="G8" s="11">
        <f t="shared" si="0"/>
        <v>650000</v>
      </c>
      <c r="H8" s="9"/>
      <c r="I8" s="9"/>
    </row>
    <row r="9" spans="1:9" ht="21.75" customHeight="1" x14ac:dyDescent="0.3">
      <c r="A9" s="9">
        <v>4</v>
      </c>
      <c r="B9" s="16" t="s">
        <v>7</v>
      </c>
      <c r="C9" s="9" t="s">
        <v>14</v>
      </c>
      <c r="D9" s="12" t="s">
        <v>15</v>
      </c>
      <c r="E9" s="1">
        <v>27</v>
      </c>
      <c r="F9" s="10">
        <v>25000</v>
      </c>
      <c r="G9" s="11">
        <f t="shared" si="0"/>
        <v>675000</v>
      </c>
      <c r="H9" s="9"/>
      <c r="I9" s="9"/>
    </row>
    <row r="10" spans="1:9" ht="21.75" customHeight="1" x14ac:dyDescent="0.3">
      <c r="A10" s="9">
        <v>5</v>
      </c>
      <c r="B10" s="16" t="s">
        <v>30</v>
      </c>
      <c r="C10" s="9" t="s">
        <v>13</v>
      </c>
      <c r="D10" s="12" t="s">
        <v>16</v>
      </c>
      <c r="E10" s="1">
        <v>27</v>
      </c>
      <c r="F10" s="10">
        <v>72000</v>
      </c>
      <c r="G10" s="11">
        <f t="shared" si="0"/>
        <v>1944000</v>
      </c>
      <c r="H10" s="9"/>
      <c r="I10" s="9"/>
    </row>
    <row r="11" spans="1:9" ht="21.75" customHeight="1" x14ac:dyDescent="0.3">
      <c r="A11" s="9">
        <v>6</v>
      </c>
      <c r="B11" s="16" t="s">
        <v>8</v>
      </c>
      <c r="C11" s="9" t="s">
        <v>24</v>
      </c>
      <c r="D11" s="12" t="s">
        <v>15</v>
      </c>
      <c r="E11" s="1">
        <v>27</v>
      </c>
      <c r="F11" s="10">
        <v>25000</v>
      </c>
      <c r="G11" s="11">
        <f t="shared" si="0"/>
        <v>675000</v>
      </c>
      <c r="H11" s="9"/>
      <c r="I11" s="9"/>
    </row>
    <row r="12" spans="1:9" ht="21.75" customHeight="1" x14ac:dyDescent="0.3">
      <c r="A12" s="9">
        <v>7</v>
      </c>
      <c r="B12" s="16" t="s">
        <v>31</v>
      </c>
      <c r="C12" s="9" t="s">
        <v>13</v>
      </c>
      <c r="D12" s="12" t="s">
        <v>16</v>
      </c>
      <c r="E12" s="1">
        <v>26</v>
      </c>
      <c r="F12" s="10">
        <v>72000</v>
      </c>
      <c r="G12" s="11">
        <f t="shared" si="0"/>
        <v>1872000</v>
      </c>
      <c r="H12" s="9"/>
      <c r="I12" s="9"/>
    </row>
    <row r="13" spans="1:9" ht="21.75" customHeight="1" x14ac:dyDescent="0.3">
      <c r="A13" s="9">
        <v>8</v>
      </c>
      <c r="B13" s="16" t="s">
        <v>9</v>
      </c>
      <c r="C13" s="9" t="s">
        <v>24</v>
      </c>
      <c r="D13" s="12" t="s">
        <v>15</v>
      </c>
      <c r="E13" s="1">
        <v>27</v>
      </c>
      <c r="F13" s="10">
        <v>25000</v>
      </c>
      <c r="G13" s="11">
        <f t="shared" si="0"/>
        <v>675000</v>
      </c>
      <c r="H13" s="9"/>
      <c r="I13" s="9"/>
    </row>
    <row r="14" spans="1:9" ht="21.75" customHeight="1" x14ac:dyDescent="0.3">
      <c r="A14" s="9">
        <v>9</v>
      </c>
      <c r="B14" s="16" t="s">
        <v>29</v>
      </c>
      <c r="C14" s="9" t="s">
        <v>13</v>
      </c>
      <c r="D14" s="12" t="s">
        <v>16</v>
      </c>
      <c r="E14" s="1">
        <v>26</v>
      </c>
      <c r="F14" s="10">
        <v>72000</v>
      </c>
      <c r="G14" s="11">
        <f t="shared" si="0"/>
        <v>1872000</v>
      </c>
      <c r="H14" s="9"/>
      <c r="I14" s="9"/>
    </row>
    <row r="15" spans="1:9" ht="21.75" customHeight="1" x14ac:dyDescent="0.3">
      <c r="A15" s="9">
        <v>10</v>
      </c>
      <c r="B15" s="16" t="s">
        <v>25</v>
      </c>
      <c r="C15" s="9" t="s">
        <v>27</v>
      </c>
      <c r="D15" s="12" t="s">
        <v>15</v>
      </c>
      <c r="E15" s="1">
        <v>26</v>
      </c>
      <c r="F15" s="10">
        <v>25000</v>
      </c>
      <c r="G15" s="11">
        <f t="shared" si="0"/>
        <v>650000</v>
      </c>
      <c r="H15" s="9"/>
      <c r="I15" s="9"/>
    </row>
    <row r="16" spans="1:9" x14ac:dyDescent="0.3">
      <c r="A16" s="14"/>
      <c r="D16" s="2"/>
      <c r="F16" s="2"/>
      <c r="G16" s="15">
        <f>SUM(G6:G15)</f>
        <v>10338000</v>
      </c>
      <c r="H16" s="14"/>
      <c r="I16" s="14"/>
    </row>
    <row r="17" spans="1:11" s="4" customFormat="1" ht="16.5" x14ac:dyDescent="0.25">
      <c r="A17" s="72" t="s">
        <v>26</v>
      </c>
      <c r="B17" s="72"/>
      <c r="C17" s="72"/>
      <c r="D17" s="70" t="s">
        <v>23</v>
      </c>
      <c r="E17" s="70"/>
      <c r="F17" s="5"/>
      <c r="G17" s="70" t="s">
        <v>0</v>
      </c>
      <c r="H17" s="70"/>
      <c r="I17" s="70"/>
    </row>
    <row r="18" spans="1:11" ht="18.75" customHeight="1" x14ac:dyDescent="0.3">
      <c r="A18" s="61" t="s">
        <v>45</v>
      </c>
      <c r="B18" s="61"/>
      <c r="C18" s="61"/>
    </row>
    <row r="19" spans="1:11" x14ac:dyDescent="0.3">
      <c r="A19" s="61"/>
      <c r="B19" s="61"/>
      <c r="C19" s="61"/>
    </row>
    <row r="20" spans="1:11" x14ac:dyDescent="0.3">
      <c r="A20" s="61"/>
      <c r="B20" s="61"/>
      <c r="C20" s="61"/>
    </row>
    <row r="21" spans="1:11" x14ac:dyDescent="0.3">
      <c r="A21" s="61"/>
      <c r="B21" s="61"/>
      <c r="C21" s="61"/>
      <c r="D21" s="63" t="s">
        <v>5</v>
      </c>
      <c r="E21" s="63"/>
      <c r="F21" s="2"/>
    </row>
    <row r="22" spans="1:11" x14ac:dyDescent="0.3">
      <c r="A22" s="69" t="s">
        <v>0</v>
      </c>
      <c r="B22" s="69"/>
      <c r="C22" s="70" t="s">
        <v>10</v>
      </c>
      <c r="D22" s="70"/>
      <c r="E22" s="70"/>
      <c r="F22" s="70"/>
      <c r="G22" s="70"/>
      <c r="H22" s="70"/>
      <c r="I22" s="31"/>
      <c r="J22" s="31"/>
      <c r="K22" s="31"/>
    </row>
    <row r="23" spans="1:11" x14ac:dyDescent="0.3">
      <c r="A23" s="70" t="s">
        <v>1</v>
      </c>
      <c r="B23" s="70"/>
      <c r="C23" s="63" t="s">
        <v>11</v>
      </c>
      <c r="D23" s="63"/>
      <c r="E23" s="63"/>
      <c r="F23" s="63"/>
      <c r="G23" s="63"/>
      <c r="H23" s="63"/>
      <c r="I23" s="27"/>
      <c r="J23" s="27"/>
      <c r="K23" s="27"/>
    </row>
    <row r="24" spans="1:11" ht="61.5" customHeight="1" x14ac:dyDescent="0.3">
      <c r="A24" s="62" t="s">
        <v>46</v>
      </c>
      <c r="B24" s="62"/>
      <c r="C24" s="62"/>
      <c r="D24" s="62"/>
      <c r="E24" s="62"/>
      <c r="F24" s="62"/>
      <c r="G24" s="62"/>
      <c r="H24" s="62"/>
    </row>
    <row r="25" spans="1:11" s="22" customFormat="1" ht="33" x14ac:dyDescent="0.25">
      <c r="A25" s="6" t="s">
        <v>2</v>
      </c>
      <c r="B25" s="6" t="s">
        <v>3</v>
      </c>
      <c r="C25" s="7" t="s">
        <v>17</v>
      </c>
      <c r="D25" s="64" t="s">
        <v>32</v>
      </c>
      <c r="E25" s="64"/>
      <c r="F25" s="64" t="s">
        <v>19</v>
      </c>
      <c r="G25" s="64"/>
      <c r="H25" s="6" t="s">
        <v>22</v>
      </c>
    </row>
    <row r="26" spans="1:11" x14ac:dyDescent="0.3">
      <c r="A26" s="9">
        <v>1</v>
      </c>
      <c r="B26" s="16" t="s">
        <v>5</v>
      </c>
      <c r="C26" s="9" t="s">
        <v>12</v>
      </c>
      <c r="D26" s="65" t="s">
        <v>15</v>
      </c>
      <c r="E26" s="65"/>
      <c r="F26" s="68">
        <v>27</v>
      </c>
      <c r="G26" s="68"/>
      <c r="H26" s="9"/>
    </row>
    <row r="27" spans="1:11" x14ac:dyDescent="0.3">
      <c r="A27" s="9">
        <v>2</v>
      </c>
      <c r="B27" s="16" t="s">
        <v>28</v>
      </c>
      <c r="C27" s="9" t="s">
        <v>12</v>
      </c>
      <c r="D27" s="65" t="s">
        <v>15</v>
      </c>
      <c r="E27" s="65"/>
      <c r="F27" s="68">
        <v>26</v>
      </c>
      <c r="G27" s="68"/>
      <c r="H27" s="9"/>
    </row>
    <row r="28" spans="1:11" x14ac:dyDescent="0.3">
      <c r="A28" s="9">
        <v>3</v>
      </c>
      <c r="B28" s="16" t="s">
        <v>6</v>
      </c>
      <c r="C28" s="9" t="s">
        <v>12</v>
      </c>
      <c r="D28" s="65" t="s">
        <v>15</v>
      </c>
      <c r="E28" s="65"/>
      <c r="F28" s="68">
        <v>26</v>
      </c>
      <c r="G28" s="68"/>
      <c r="H28" s="9"/>
    </row>
    <row r="29" spans="1:11" x14ac:dyDescent="0.3">
      <c r="A29" s="9">
        <v>4</v>
      </c>
      <c r="B29" s="16" t="s">
        <v>7</v>
      </c>
      <c r="C29" s="9" t="s">
        <v>14</v>
      </c>
      <c r="D29" s="65" t="s">
        <v>15</v>
      </c>
      <c r="E29" s="65"/>
      <c r="F29" s="68">
        <v>27</v>
      </c>
      <c r="G29" s="68"/>
      <c r="H29" s="9"/>
    </row>
    <row r="30" spans="1:11" x14ac:dyDescent="0.3">
      <c r="A30" s="9">
        <v>5</v>
      </c>
      <c r="B30" s="16" t="s">
        <v>30</v>
      </c>
      <c r="C30" s="9" t="s">
        <v>13</v>
      </c>
      <c r="D30" s="65" t="s">
        <v>16</v>
      </c>
      <c r="E30" s="65"/>
      <c r="F30" s="68">
        <v>27</v>
      </c>
      <c r="G30" s="68"/>
      <c r="H30" s="9"/>
    </row>
    <row r="31" spans="1:11" x14ac:dyDescent="0.3">
      <c r="A31" s="9">
        <v>6</v>
      </c>
      <c r="B31" s="16" t="s">
        <v>8</v>
      </c>
      <c r="C31" s="9" t="s">
        <v>24</v>
      </c>
      <c r="D31" s="65" t="s">
        <v>15</v>
      </c>
      <c r="E31" s="65"/>
      <c r="F31" s="68">
        <v>27</v>
      </c>
      <c r="G31" s="68"/>
      <c r="H31" s="9"/>
    </row>
    <row r="32" spans="1:11" x14ac:dyDescent="0.3">
      <c r="A32" s="9">
        <v>7</v>
      </c>
      <c r="B32" s="16" t="s">
        <v>31</v>
      </c>
      <c r="C32" s="9" t="s">
        <v>13</v>
      </c>
      <c r="D32" s="65" t="s">
        <v>16</v>
      </c>
      <c r="E32" s="65"/>
      <c r="F32" s="68">
        <v>26</v>
      </c>
      <c r="G32" s="68"/>
      <c r="H32" s="9"/>
    </row>
    <row r="33" spans="1:9" x14ac:dyDescent="0.3">
      <c r="A33" s="9">
        <v>8</v>
      </c>
      <c r="B33" s="16" t="s">
        <v>9</v>
      </c>
      <c r="C33" s="9" t="s">
        <v>24</v>
      </c>
      <c r="D33" s="65" t="s">
        <v>15</v>
      </c>
      <c r="E33" s="65"/>
      <c r="F33" s="68">
        <v>27</v>
      </c>
      <c r="G33" s="68"/>
      <c r="H33" s="9"/>
    </row>
    <row r="34" spans="1:9" x14ac:dyDescent="0.3">
      <c r="A34" s="9">
        <v>9</v>
      </c>
      <c r="B34" s="16" t="s">
        <v>29</v>
      </c>
      <c r="C34" s="9" t="s">
        <v>13</v>
      </c>
      <c r="D34" s="65" t="s">
        <v>16</v>
      </c>
      <c r="E34" s="65"/>
      <c r="F34" s="68">
        <v>26</v>
      </c>
      <c r="G34" s="68"/>
      <c r="H34" s="9"/>
    </row>
    <row r="35" spans="1:9" x14ac:dyDescent="0.3">
      <c r="A35" s="9">
        <v>10</v>
      </c>
      <c r="B35" s="16" t="s">
        <v>25</v>
      </c>
      <c r="C35" s="9" t="s">
        <v>27</v>
      </c>
      <c r="D35" s="65" t="s">
        <v>15</v>
      </c>
      <c r="E35" s="65"/>
      <c r="F35" s="68">
        <v>26</v>
      </c>
      <c r="G35" s="68"/>
      <c r="H35" s="9"/>
    </row>
    <row r="36" spans="1:9" x14ac:dyDescent="0.3">
      <c r="A36" s="66" t="s">
        <v>33</v>
      </c>
      <c r="B36" s="66"/>
      <c r="C36" s="66"/>
      <c r="D36" s="2"/>
      <c r="F36" s="14"/>
    </row>
    <row r="37" spans="1:9" x14ac:dyDescent="0.3">
      <c r="A37" s="66" t="s">
        <v>34</v>
      </c>
      <c r="B37" s="66"/>
      <c r="D37" s="2"/>
      <c r="F37" s="14"/>
    </row>
    <row r="38" spans="1:9" x14ac:dyDescent="0.3">
      <c r="A38" s="66" t="s">
        <v>36</v>
      </c>
      <c r="B38" s="66"/>
      <c r="D38" s="2"/>
      <c r="F38" s="14"/>
    </row>
    <row r="39" spans="1:9" x14ac:dyDescent="0.3">
      <c r="A39" s="66" t="s">
        <v>35</v>
      </c>
      <c r="B39" s="66"/>
      <c r="D39" s="2"/>
      <c r="F39" s="14"/>
    </row>
    <row r="40" spans="1:9" s="18" customFormat="1" x14ac:dyDescent="0.3">
      <c r="A40" s="67"/>
      <c r="B40" s="67"/>
      <c r="C40" s="27" t="s">
        <v>38</v>
      </c>
      <c r="D40" s="63" t="s">
        <v>39</v>
      </c>
      <c r="E40" s="63"/>
      <c r="F40" s="63"/>
      <c r="G40" s="63" t="s">
        <v>47</v>
      </c>
      <c r="H40" s="63"/>
      <c r="I40" s="27"/>
    </row>
    <row r="41" spans="1:9" ht="60.75" customHeight="1" x14ac:dyDescent="0.3">
      <c r="A41" s="61"/>
      <c r="B41" s="61"/>
      <c r="C41" s="17"/>
      <c r="D41" s="2"/>
      <c r="F41" s="14"/>
    </row>
    <row r="42" spans="1:9" ht="24.75" customHeight="1" x14ac:dyDescent="0.3">
      <c r="A42" s="61"/>
      <c r="B42" s="61"/>
      <c r="C42" s="27" t="s">
        <v>7</v>
      </c>
      <c r="D42" s="63" t="s">
        <v>5</v>
      </c>
      <c r="E42" s="63"/>
      <c r="F42" s="63"/>
    </row>
  </sheetData>
  <mergeCells count="46">
    <mergeCell ref="G17:I17"/>
    <mergeCell ref="A18:C21"/>
    <mergeCell ref="A22:B22"/>
    <mergeCell ref="A23:B23"/>
    <mergeCell ref="C22:H22"/>
    <mergeCell ref="C23:H23"/>
    <mergeCell ref="D21:E21"/>
    <mergeCell ref="A17:C17"/>
    <mergeCell ref="D17:E17"/>
    <mergeCell ref="A1:B1"/>
    <mergeCell ref="A2:B2"/>
    <mergeCell ref="C1:I1"/>
    <mergeCell ref="C2:I2"/>
    <mergeCell ref="A3:I3"/>
    <mergeCell ref="F31:G31"/>
    <mergeCell ref="F32:G32"/>
    <mergeCell ref="F33:G33"/>
    <mergeCell ref="F34:G34"/>
    <mergeCell ref="G40:H40"/>
    <mergeCell ref="F35:G35"/>
    <mergeCell ref="F26:G26"/>
    <mergeCell ref="F27:G27"/>
    <mergeCell ref="F28:G28"/>
    <mergeCell ref="F29:G29"/>
    <mergeCell ref="F30:G30"/>
    <mergeCell ref="A37:B37"/>
    <mergeCell ref="A38:B38"/>
    <mergeCell ref="A39:B39"/>
    <mergeCell ref="A40:B40"/>
    <mergeCell ref="D28:E28"/>
    <mergeCell ref="A41:B42"/>
    <mergeCell ref="A24:H24"/>
    <mergeCell ref="D40:F40"/>
    <mergeCell ref="D42:F42"/>
    <mergeCell ref="D25:E25"/>
    <mergeCell ref="F25:G25"/>
    <mergeCell ref="D26:E26"/>
    <mergeCell ref="D27:E27"/>
    <mergeCell ref="D29:E29"/>
    <mergeCell ref="D30:E30"/>
    <mergeCell ref="D31:E31"/>
    <mergeCell ref="D32:E32"/>
    <mergeCell ref="D33:E33"/>
    <mergeCell ref="D34:E34"/>
    <mergeCell ref="D35:E35"/>
    <mergeCell ref="A36:C36"/>
  </mergeCells>
  <pageMargins left="0.2" right="0.2" top="0.75" bottom="0.75" header="0.3" footer="0.3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A24" sqref="A1:XFD1048576"/>
    </sheetView>
  </sheetViews>
  <sheetFormatPr defaultRowHeight="18.75" x14ac:dyDescent="0.3"/>
  <cols>
    <col min="1" max="1" width="5.42578125" style="2" bestFit="1" customWidth="1"/>
    <col min="2" max="2" width="26.140625" style="2" customWidth="1"/>
    <col min="3" max="3" width="34.140625" style="2" bestFit="1" customWidth="1"/>
    <col min="4" max="4" width="10.140625" style="13" bestFit="1" customWidth="1"/>
    <col min="5" max="5" width="10.7109375" style="2" bestFit="1" customWidth="1"/>
    <col min="6" max="6" width="11.85546875" style="3" bestFit="1" customWidth="1"/>
    <col min="7" max="7" width="13.5703125" style="2" bestFit="1" customWidth="1"/>
    <col min="8" max="8" width="25.7109375" style="2" customWidth="1"/>
    <col min="9" max="16384" width="9.140625" style="2"/>
  </cols>
  <sheetData>
    <row r="1" spans="1:9" x14ac:dyDescent="0.3">
      <c r="A1" s="69" t="s">
        <v>0</v>
      </c>
      <c r="B1" s="69"/>
      <c r="C1" s="70" t="s">
        <v>10</v>
      </c>
      <c r="D1" s="70"/>
      <c r="E1" s="70"/>
      <c r="F1" s="70"/>
      <c r="G1" s="70"/>
      <c r="H1" s="70"/>
      <c r="I1" s="70"/>
    </row>
    <row r="2" spans="1:9" x14ac:dyDescent="0.3">
      <c r="A2" s="70" t="s">
        <v>1</v>
      </c>
      <c r="B2" s="70"/>
      <c r="C2" s="63" t="s">
        <v>11</v>
      </c>
      <c r="D2" s="63"/>
      <c r="E2" s="63"/>
      <c r="F2" s="63"/>
      <c r="G2" s="63"/>
      <c r="H2" s="63"/>
      <c r="I2" s="63"/>
    </row>
    <row r="3" spans="1:9" ht="100.5" customHeight="1" x14ac:dyDescent="0.3">
      <c r="A3" s="71" t="s">
        <v>42</v>
      </c>
      <c r="B3" s="71"/>
      <c r="C3" s="71"/>
      <c r="D3" s="71"/>
      <c r="E3" s="71"/>
      <c r="F3" s="71"/>
      <c r="G3" s="71"/>
      <c r="H3" s="71"/>
      <c r="I3" s="71"/>
    </row>
    <row r="5" spans="1:9" s="21" customFormat="1" ht="33" x14ac:dyDescent="0.25">
      <c r="A5" s="6" t="s">
        <v>2</v>
      </c>
      <c r="B5" s="6" t="s">
        <v>3</v>
      </c>
      <c r="C5" s="7" t="s">
        <v>17</v>
      </c>
      <c r="D5" s="7" t="s">
        <v>18</v>
      </c>
      <c r="E5" s="7" t="s">
        <v>19</v>
      </c>
      <c r="F5" s="8" t="s">
        <v>20</v>
      </c>
      <c r="G5" s="6" t="s">
        <v>4</v>
      </c>
      <c r="H5" s="7" t="s">
        <v>21</v>
      </c>
      <c r="I5" s="6" t="s">
        <v>22</v>
      </c>
    </row>
    <row r="6" spans="1:9" ht="21.75" customHeight="1" x14ac:dyDescent="0.3">
      <c r="A6" s="9">
        <v>1</v>
      </c>
      <c r="B6" s="16" t="s">
        <v>5</v>
      </c>
      <c r="C6" s="9" t="s">
        <v>12</v>
      </c>
      <c r="D6" s="12" t="s">
        <v>15</v>
      </c>
      <c r="E6" s="1">
        <v>27</v>
      </c>
      <c r="F6" s="10">
        <v>23000</v>
      </c>
      <c r="G6" s="11">
        <f>F6*E6</f>
        <v>621000</v>
      </c>
      <c r="H6" s="9"/>
      <c r="I6" s="9"/>
    </row>
    <row r="7" spans="1:9" ht="21.75" customHeight="1" x14ac:dyDescent="0.3">
      <c r="A7" s="9">
        <v>2</v>
      </c>
      <c r="B7" s="16" t="s">
        <v>28</v>
      </c>
      <c r="C7" s="9" t="s">
        <v>12</v>
      </c>
      <c r="D7" s="12" t="s">
        <v>15</v>
      </c>
      <c r="E7" s="1">
        <v>22</v>
      </c>
      <c r="F7" s="10">
        <v>23000</v>
      </c>
      <c r="G7" s="11">
        <f t="shared" ref="G7:G15" si="0">F7*E7</f>
        <v>506000</v>
      </c>
      <c r="H7" s="9"/>
      <c r="I7" s="9"/>
    </row>
    <row r="8" spans="1:9" ht="21.75" customHeight="1" x14ac:dyDescent="0.3">
      <c r="A8" s="9">
        <v>3</v>
      </c>
      <c r="B8" s="16" t="s">
        <v>6</v>
      </c>
      <c r="C8" s="9" t="s">
        <v>12</v>
      </c>
      <c r="D8" s="12" t="s">
        <v>15</v>
      </c>
      <c r="E8" s="1">
        <v>27</v>
      </c>
      <c r="F8" s="10">
        <v>23000</v>
      </c>
      <c r="G8" s="11">
        <f t="shared" si="0"/>
        <v>621000</v>
      </c>
      <c r="H8" s="9"/>
      <c r="I8" s="9"/>
    </row>
    <row r="9" spans="1:9" ht="21.75" customHeight="1" x14ac:dyDescent="0.3">
      <c r="A9" s="9">
        <v>4</v>
      </c>
      <c r="B9" s="16" t="s">
        <v>7</v>
      </c>
      <c r="C9" s="9" t="s">
        <v>14</v>
      </c>
      <c r="D9" s="12" t="s">
        <v>15</v>
      </c>
      <c r="E9" s="1">
        <v>27</v>
      </c>
      <c r="F9" s="10">
        <v>23000</v>
      </c>
      <c r="G9" s="11">
        <f t="shared" si="0"/>
        <v>621000</v>
      </c>
      <c r="H9" s="9"/>
      <c r="I9" s="9"/>
    </row>
    <row r="10" spans="1:9" ht="21.75" customHeight="1" x14ac:dyDescent="0.3">
      <c r="A10" s="9">
        <v>5</v>
      </c>
      <c r="B10" s="16" t="s">
        <v>30</v>
      </c>
      <c r="C10" s="9" t="s">
        <v>13</v>
      </c>
      <c r="D10" s="12" t="s">
        <v>16</v>
      </c>
      <c r="E10" s="1">
        <v>27</v>
      </c>
      <c r="F10" s="10">
        <v>67000</v>
      </c>
      <c r="G10" s="11">
        <f t="shared" si="0"/>
        <v>1809000</v>
      </c>
      <c r="H10" s="9"/>
      <c r="I10" s="9"/>
    </row>
    <row r="11" spans="1:9" ht="21.75" customHeight="1" x14ac:dyDescent="0.3">
      <c r="A11" s="9">
        <v>6</v>
      </c>
      <c r="B11" s="16" t="s">
        <v>8</v>
      </c>
      <c r="C11" s="9" t="s">
        <v>24</v>
      </c>
      <c r="D11" s="12" t="s">
        <v>15</v>
      </c>
      <c r="E11" s="1">
        <v>22</v>
      </c>
      <c r="F11" s="10">
        <v>23000</v>
      </c>
      <c r="G11" s="11">
        <f t="shared" si="0"/>
        <v>506000</v>
      </c>
      <c r="H11" s="9"/>
      <c r="I11" s="9"/>
    </row>
    <row r="12" spans="1:9" ht="21.75" customHeight="1" x14ac:dyDescent="0.3">
      <c r="A12" s="9">
        <v>7</v>
      </c>
      <c r="B12" s="16" t="s">
        <v>31</v>
      </c>
      <c r="C12" s="9" t="s">
        <v>13</v>
      </c>
      <c r="D12" s="12" t="s">
        <v>16</v>
      </c>
      <c r="E12" s="1">
        <v>27</v>
      </c>
      <c r="F12" s="10">
        <v>67000</v>
      </c>
      <c r="G12" s="11">
        <f t="shared" si="0"/>
        <v>1809000</v>
      </c>
      <c r="H12" s="9"/>
      <c r="I12" s="9"/>
    </row>
    <row r="13" spans="1:9" ht="21.75" customHeight="1" x14ac:dyDescent="0.3">
      <c r="A13" s="9">
        <v>8</v>
      </c>
      <c r="B13" s="16" t="s">
        <v>9</v>
      </c>
      <c r="C13" s="9" t="s">
        <v>24</v>
      </c>
      <c r="D13" s="12" t="s">
        <v>15</v>
      </c>
      <c r="E13" s="1">
        <v>27</v>
      </c>
      <c r="F13" s="10">
        <v>23000</v>
      </c>
      <c r="G13" s="11">
        <f t="shared" si="0"/>
        <v>621000</v>
      </c>
      <c r="H13" s="9"/>
      <c r="I13" s="9"/>
    </row>
    <row r="14" spans="1:9" ht="21.75" customHeight="1" x14ac:dyDescent="0.3">
      <c r="A14" s="9">
        <v>9</v>
      </c>
      <c r="B14" s="16" t="s">
        <v>29</v>
      </c>
      <c r="C14" s="9" t="s">
        <v>13</v>
      </c>
      <c r="D14" s="12" t="s">
        <v>16</v>
      </c>
      <c r="E14" s="1">
        <v>27</v>
      </c>
      <c r="F14" s="10">
        <v>67000</v>
      </c>
      <c r="G14" s="11">
        <f t="shared" si="0"/>
        <v>1809000</v>
      </c>
      <c r="H14" s="9"/>
      <c r="I14" s="9"/>
    </row>
    <row r="15" spans="1:9" ht="21.75" customHeight="1" x14ac:dyDescent="0.3">
      <c r="A15" s="9">
        <v>10</v>
      </c>
      <c r="B15" s="16" t="s">
        <v>25</v>
      </c>
      <c r="C15" s="9" t="s">
        <v>27</v>
      </c>
      <c r="D15" s="12" t="s">
        <v>15</v>
      </c>
      <c r="E15" s="1">
        <v>27</v>
      </c>
      <c r="F15" s="10">
        <v>23000</v>
      </c>
      <c r="G15" s="11">
        <f t="shared" si="0"/>
        <v>621000</v>
      </c>
      <c r="H15" s="9"/>
      <c r="I15" s="9"/>
    </row>
    <row r="16" spans="1:9" x14ac:dyDescent="0.3">
      <c r="A16" s="14"/>
      <c r="D16" s="2"/>
      <c r="F16" s="2"/>
      <c r="G16" s="15">
        <f>SUM(G6:G15)</f>
        <v>9544000</v>
      </c>
      <c r="H16" s="14"/>
      <c r="I16" s="14"/>
    </row>
    <row r="17" spans="1:9" s="4" customFormat="1" ht="16.5" x14ac:dyDescent="0.25">
      <c r="A17" s="72" t="s">
        <v>26</v>
      </c>
      <c r="B17" s="72"/>
      <c r="C17" s="72"/>
      <c r="D17" s="70" t="s">
        <v>23</v>
      </c>
      <c r="E17" s="70"/>
      <c r="F17" s="5"/>
      <c r="G17" s="70" t="s">
        <v>0</v>
      </c>
      <c r="H17" s="70"/>
      <c r="I17" s="70"/>
    </row>
    <row r="18" spans="1:9" ht="18.75" customHeight="1" x14ac:dyDescent="0.3">
      <c r="A18" s="61" t="s">
        <v>43</v>
      </c>
      <c r="B18" s="61"/>
      <c r="C18" s="61"/>
    </row>
    <row r="19" spans="1:9" x14ac:dyDescent="0.3">
      <c r="A19" s="61"/>
      <c r="B19" s="61"/>
      <c r="C19" s="61"/>
    </row>
    <row r="20" spans="1:9" x14ac:dyDescent="0.3">
      <c r="A20" s="61"/>
      <c r="B20" s="61"/>
      <c r="C20" s="61"/>
    </row>
    <row r="21" spans="1:9" x14ac:dyDescent="0.3">
      <c r="A21" s="61"/>
      <c r="B21" s="61"/>
      <c r="C21" s="61"/>
      <c r="D21" s="63" t="s">
        <v>5</v>
      </c>
      <c r="E21" s="63"/>
      <c r="F21" s="2"/>
    </row>
    <row r="24" spans="1:9" x14ac:dyDescent="0.3">
      <c r="A24" s="69" t="s">
        <v>0</v>
      </c>
      <c r="B24" s="69"/>
      <c r="C24" s="70" t="s">
        <v>10</v>
      </c>
      <c r="D24" s="70"/>
      <c r="E24" s="70"/>
      <c r="F24" s="70"/>
    </row>
    <row r="25" spans="1:9" x14ac:dyDescent="0.3">
      <c r="A25" s="70" t="s">
        <v>1</v>
      </c>
      <c r="B25" s="70"/>
      <c r="C25" s="63" t="s">
        <v>11</v>
      </c>
      <c r="D25" s="63"/>
      <c r="E25" s="63"/>
      <c r="F25" s="63"/>
    </row>
    <row r="26" spans="1:9" ht="61.5" customHeight="1" x14ac:dyDescent="0.3">
      <c r="A26" s="71" t="s">
        <v>41</v>
      </c>
      <c r="B26" s="71"/>
      <c r="C26" s="71"/>
      <c r="D26" s="71"/>
      <c r="E26" s="71"/>
      <c r="F26" s="71"/>
    </row>
    <row r="27" spans="1:9" s="21" customFormat="1" ht="33" x14ac:dyDescent="0.25">
      <c r="A27" s="6" t="s">
        <v>2</v>
      </c>
      <c r="B27" s="6" t="s">
        <v>3</v>
      </c>
      <c r="C27" s="7" t="s">
        <v>17</v>
      </c>
      <c r="D27" s="7" t="s">
        <v>32</v>
      </c>
      <c r="E27" s="7" t="s">
        <v>19</v>
      </c>
      <c r="F27" s="6" t="s">
        <v>22</v>
      </c>
    </row>
    <row r="28" spans="1:9" x14ac:dyDescent="0.3">
      <c r="A28" s="9">
        <v>1</v>
      </c>
      <c r="B28" s="16" t="s">
        <v>5</v>
      </c>
      <c r="C28" s="9" t="s">
        <v>12</v>
      </c>
      <c r="D28" s="12" t="s">
        <v>15</v>
      </c>
      <c r="E28" s="1">
        <v>27</v>
      </c>
      <c r="F28" s="9"/>
    </row>
    <row r="29" spans="1:9" x14ac:dyDescent="0.3">
      <c r="A29" s="9">
        <v>2</v>
      </c>
      <c r="B29" s="16" t="s">
        <v>28</v>
      </c>
      <c r="C29" s="9" t="s">
        <v>12</v>
      </c>
      <c r="D29" s="12" t="s">
        <v>15</v>
      </c>
      <c r="E29" s="1">
        <v>22</v>
      </c>
      <c r="F29" s="9"/>
    </row>
    <row r="30" spans="1:9" x14ac:dyDescent="0.3">
      <c r="A30" s="9">
        <v>3</v>
      </c>
      <c r="B30" s="16" t="s">
        <v>6</v>
      </c>
      <c r="C30" s="9" t="s">
        <v>12</v>
      </c>
      <c r="D30" s="12" t="s">
        <v>15</v>
      </c>
      <c r="E30" s="1">
        <v>27</v>
      </c>
      <c r="F30" s="9"/>
    </row>
    <row r="31" spans="1:9" x14ac:dyDescent="0.3">
      <c r="A31" s="9">
        <v>4</v>
      </c>
      <c r="B31" s="16" t="s">
        <v>7</v>
      </c>
      <c r="C31" s="9" t="s">
        <v>14</v>
      </c>
      <c r="D31" s="12" t="s">
        <v>15</v>
      </c>
      <c r="E31" s="1">
        <v>27</v>
      </c>
      <c r="F31" s="9"/>
    </row>
    <row r="32" spans="1:9" x14ac:dyDescent="0.3">
      <c r="A32" s="9">
        <v>5</v>
      </c>
      <c r="B32" s="16" t="s">
        <v>30</v>
      </c>
      <c r="C32" s="9" t="s">
        <v>13</v>
      </c>
      <c r="D32" s="12" t="s">
        <v>16</v>
      </c>
      <c r="E32" s="1">
        <v>27</v>
      </c>
      <c r="F32" s="9"/>
    </row>
    <row r="33" spans="1:6" x14ac:dyDescent="0.3">
      <c r="A33" s="9">
        <v>6</v>
      </c>
      <c r="B33" s="16" t="s">
        <v>8</v>
      </c>
      <c r="C33" s="9" t="s">
        <v>24</v>
      </c>
      <c r="D33" s="12" t="s">
        <v>15</v>
      </c>
      <c r="E33" s="1">
        <v>22</v>
      </c>
      <c r="F33" s="9"/>
    </row>
    <row r="34" spans="1:6" x14ac:dyDescent="0.3">
      <c r="A34" s="9">
        <v>7</v>
      </c>
      <c r="B34" s="16" t="s">
        <v>31</v>
      </c>
      <c r="C34" s="9" t="s">
        <v>13</v>
      </c>
      <c r="D34" s="12" t="s">
        <v>16</v>
      </c>
      <c r="E34" s="1">
        <v>27</v>
      </c>
      <c r="F34" s="9"/>
    </row>
    <row r="35" spans="1:6" x14ac:dyDescent="0.3">
      <c r="A35" s="9">
        <v>8</v>
      </c>
      <c r="B35" s="16" t="s">
        <v>9</v>
      </c>
      <c r="C35" s="9" t="s">
        <v>24</v>
      </c>
      <c r="D35" s="12" t="s">
        <v>15</v>
      </c>
      <c r="E35" s="1">
        <v>27</v>
      </c>
      <c r="F35" s="9"/>
    </row>
    <row r="36" spans="1:6" x14ac:dyDescent="0.3">
      <c r="A36" s="9">
        <v>9</v>
      </c>
      <c r="B36" s="16" t="s">
        <v>29</v>
      </c>
      <c r="C36" s="9" t="s">
        <v>13</v>
      </c>
      <c r="D36" s="12" t="s">
        <v>16</v>
      </c>
      <c r="E36" s="1">
        <v>27</v>
      </c>
      <c r="F36" s="9"/>
    </row>
    <row r="37" spans="1:6" x14ac:dyDescent="0.3">
      <c r="A37" s="9">
        <v>10</v>
      </c>
      <c r="B37" s="16" t="s">
        <v>25</v>
      </c>
      <c r="C37" s="9" t="s">
        <v>27</v>
      </c>
      <c r="D37" s="12" t="s">
        <v>15</v>
      </c>
      <c r="E37" s="1">
        <v>27</v>
      </c>
      <c r="F37" s="9"/>
    </row>
    <row r="38" spans="1:6" x14ac:dyDescent="0.3">
      <c r="A38" s="73" t="s">
        <v>33</v>
      </c>
      <c r="B38" s="73"/>
      <c r="C38" s="73"/>
      <c r="D38" s="2"/>
      <c r="F38" s="14"/>
    </row>
    <row r="39" spans="1:6" x14ac:dyDescent="0.3">
      <c r="A39" s="66" t="s">
        <v>34</v>
      </c>
      <c r="B39" s="66"/>
      <c r="D39" s="2"/>
      <c r="F39" s="14"/>
    </row>
    <row r="40" spans="1:6" x14ac:dyDescent="0.3">
      <c r="A40" s="66" t="s">
        <v>36</v>
      </c>
      <c r="B40" s="66"/>
      <c r="D40" s="2"/>
      <c r="F40" s="14"/>
    </row>
    <row r="41" spans="1:6" x14ac:dyDescent="0.3">
      <c r="A41" s="66" t="s">
        <v>35</v>
      </c>
      <c r="B41" s="66"/>
      <c r="D41" s="2"/>
      <c r="F41" s="14"/>
    </row>
    <row r="42" spans="1:6" s="18" customFormat="1" x14ac:dyDescent="0.3">
      <c r="A42" s="67" t="s">
        <v>37</v>
      </c>
      <c r="B42" s="67"/>
      <c r="C42" s="67"/>
      <c r="D42" s="18" t="s">
        <v>38</v>
      </c>
      <c r="E42" s="63" t="s">
        <v>39</v>
      </c>
      <c r="F42" s="63"/>
    </row>
    <row r="43" spans="1:6" ht="51" customHeight="1" x14ac:dyDescent="0.3">
      <c r="A43" s="61" t="s">
        <v>40</v>
      </c>
      <c r="B43" s="61"/>
      <c r="C43" s="61"/>
      <c r="D43" s="2"/>
      <c r="F43" s="14"/>
    </row>
    <row r="44" spans="1:6" s="4" customFormat="1" ht="16.5" x14ac:dyDescent="0.25">
      <c r="A44" s="72"/>
      <c r="B44" s="72"/>
      <c r="C44" s="72"/>
      <c r="D44" s="70"/>
      <c r="E44" s="70"/>
      <c r="F44" s="20"/>
    </row>
    <row r="45" spans="1:6" ht="18.75" customHeight="1" x14ac:dyDescent="0.3">
      <c r="B45" s="17"/>
      <c r="C45" s="17"/>
      <c r="D45" s="19" t="s">
        <v>7</v>
      </c>
      <c r="E45" s="63" t="s">
        <v>5</v>
      </c>
      <c r="F45" s="63"/>
    </row>
  </sheetData>
  <mergeCells count="25">
    <mergeCell ref="A18:C21"/>
    <mergeCell ref="D21:E21"/>
    <mergeCell ref="A1:B1"/>
    <mergeCell ref="C1:I1"/>
    <mergeCell ref="A2:B2"/>
    <mergeCell ref="C2:I2"/>
    <mergeCell ref="A3:I3"/>
    <mergeCell ref="A17:C17"/>
    <mergeCell ref="D17:E17"/>
    <mergeCell ref="G17:I17"/>
    <mergeCell ref="A38:C38"/>
    <mergeCell ref="A24:B24"/>
    <mergeCell ref="C24:F24"/>
    <mergeCell ref="A25:B25"/>
    <mergeCell ref="C25:F25"/>
    <mergeCell ref="A26:F26"/>
    <mergeCell ref="A44:C44"/>
    <mergeCell ref="D44:E44"/>
    <mergeCell ref="E45:F45"/>
    <mergeCell ref="A39:B39"/>
    <mergeCell ref="A40:B40"/>
    <mergeCell ref="A41:B41"/>
    <mergeCell ref="A42:C42"/>
    <mergeCell ref="E42:F42"/>
    <mergeCell ref="A43:C43"/>
  </mergeCells>
  <pageMargins left="0.2" right="0.2" top="0.75" bottom="0.75" header="0.3" footer="0.3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F11" sqref="F11"/>
    </sheetView>
  </sheetViews>
  <sheetFormatPr defaultRowHeight="18.75" x14ac:dyDescent="0.3"/>
  <cols>
    <col min="1" max="1" width="5.42578125" style="2" bestFit="1" customWidth="1"/>
    <col min="2" max="2" width="27.7109375" style="2" customWidth="1"/>
    <col min="3" max="3" width="34.140625" style="2" bestFit="1" customWidth="1"/>
    <col min="4" max="4" width="10.140625" style="13" bestFit="1" customWidth="1"/>
    <col min="5" max="5" width="10.7109375" style="2" bestFit="1" customWidth="1"/>
    <col min="6" max="6" width="11.85546875" style="3" bestFit="1" customWidth="1"/>
    <col min="7" max="7" width="13.5703125" style="2" bestFit="1" customWidth="1"/>
    <col min="8" max="8" width="14.140625" style="2" bestFit="1" customWidth="1"/>
    <col min="9" max="16384" width="9.140625" style="2"/>
  </cols>
  <sheetData>
    <row r="1" spans="1:9" x14ac:dyDescent="0.3">
      <c r="A1" s="69" t="s">
        <v>0</v>
      </c>
      <c r="B1" s="69"/>
      <c r="C1" s="70" t="s">
        <v>10</v>
      </c>
      <c r="D1" s="70"/>
      <c r="E1" s="70"/>
      <c r="F1" s="70"/>
      <c r="G1" s="70"/>
      <c r="H1" s="70"/>
      <c r="I1" s="70"/>
    </row>
    <row r="2" spans="1:9" x14ac:dyDescent="0.3">
      <c r="A2" s="70" t="s">
        <v>1</v>
      </c>
      <c r="B2" s="70"/>
      <c r="C2" s="63" t="s">
        <v>11</v>
      </c>
      <c r="D2" s="63"/>
      <c r="E2" s="63"/>
      <c r="F2" s="63"/>
      <c r="G2" s="63"/>
      <c r="H2" s="63"/>
      <c r="I2" s="63"/>
    </row>
    <row r="3" spans="1:9" x14ac:dyDescent="0.3">
      <c r="A3" s="71" t="s">
        <v>44</v>
      </c>
      <c r="B3" s="71"/>
      <c r="C3" s="71"/>
      <c r="D3" s="71"/>
      <c r="E3" s="71"/>
      <c r="F3" s="71"/>
      <c r="G3" s="71"/>
      <c r="H3" s="71"/>
      <c r="I3" s="71"/>
    </row>
    <row r="5" spans="1:9" s="25" customFormat="1" ht="33" x14ac:dyDescent="0.25">
      <c r="A5" s="6" t="s">
        <v>2</v>
      </c>
      <c r="B5" s="6" t="s">
        <v>3</v>
      </c>
      <c r="C5" s="28" t="s">
        <v>17</v>
      </c>
      <c r="D5" s="28" t="s">
        <v>18</v>
      </c>
      <c r="E5" s="28" t="s">
        <v>19</v>
      </c>
      <c r="F5" s="8" t="s">
        <v>20</v>
      </c>
      <c r="G5" s="6" t="s">
        <v>4</v>
      </c>
      <c r="H5" s="28" t="s">
        <v>21</v>
      </c>
      <c r="I5" s="6" t="s">
        <v>22</v>
      </c>
    </row>
    <row r="6" spans="1:9" x14ac:dyDescent="0.3">
      <c r="A6" s="9">
        <v>1</v>
      </c>
      <c r="B6" s="16" t="s">
        <v>5</v>
      </c>
      <c r="C6" s="9" t="s">
        <v>12</v>
      </c>
      <c r="D6" s="29" t="s">
        <v>15</v>
      </c>
      <c r="E6" s="30">
        <v>22</v>
      </c>
      <c r="F6" s="10">
        <v>25000</v>
      </c>
      <c r="G6" s="11">
        <f>F6*E6</f>
        <v>550000</v>
      </c>
      <c r="H6" s="9"/>
      <c r="I6" s="9"/>
    </row>
    <row r="7" spans="1:9" x14ac:dyDescent="0.3">
      <c r="A7" s="9">
        <v>2</v>
      </c>
      <c r="B7" s="16" t="s">
        <v>28</v>
      </c>
      <c r="C7" s="9" t="s">
        <v>12</v>
      </c>
      <c r="D7" s="29" t="s">
        <v>15</v>
      </c>
      <c r="E7" s="34">
        <v>22</v>
      </c>
      <c r="F7" s="10">
        <v>25000</v>
      </c>
      <c r="G7" s="11">
        <f t="shared" ref="G7:G15" si="0">F7*E7</f>
        <v>550000</v>
      </c>
      <c r="H7" s="9"/>
      <c r="I7" s="9"/>
    </row>
    <row r="8" spans="1:9" x14ac:dyDescent="0.3">
      <c r="A8" s="9">
        <v>3</v>
      </c>
      <c r="B8" s="16" t="s">
        <v>6</v>
      </c>
      <c r="C8" s="9" t="s">
        <v>12</v>
      </c>
      <c r="D8" s="29" t="s">
        <v>15</v>
      </c>
      <c r="E8" s="34">
        <v>22</v>
      </c>
      <c r="F8" s="10">
        <v>25000</v>
      </c>
      <c r="G8" s="11">
        <f t="shared" si="0"/>
        <v>550000</v>
      </c>
      <c r="H8" s="9"/>
      <c r="I8" s="9"/>
    </row>
    <row r="9" spans="1:9" x14ac:dyDescent="0.3">
      <c r="A9" s="9">
        <v>4</v>
      </c>
      <c r="B9" s="16" t="s">
        <v>7</v>
      </c>
      <c r="C9" s="9" t="s">
        <v>14</v>
      </c>
      <c r="D9" s="29" t="s">
        <v>15</v>
      </c>
      <c r="E9" s="34">
        <v>22</v>
      </c>
      <c r="F9" s="10">
        <v>25000</v>
      </c>
      <c r="G9" s="11">
        <f t="shared" si="0"/>
        <v>550000</v>
      </c>
      <c r="H9" s="9"/>
      <c r="I9" s="9"/>
    </row>
    <row r="10" spans="1:9" x14ac:dyDescent="0.3">
      <c r="A10" s="9">
        <v>5</v>
      </c>
      <c r="B10" s="16" t="s">
        <v>30</v>
      </c>
      <c r="C10" s="9" t="s">
        <v>13</v>
      </c>
      <c r="D10" s="29" t="s">
        <v>16</v>
      </c>
      <c r="E10" s="34">
        <v>22</v>
      </c>
      <c r="F10" s="10">
        <v>72000</v>
      </c>
      <c r="G10" s="11">
        <f t="shared" si="0"/>
        <v>1584000</v>
      </c>
      <c r="H10" s="9"/>
      <c r="I10" s="9"/>
    </row>
    <row r="11" spans="1:9" x14ac:dyDescent="0.3">
      <c r="A11" s="9">
        <v>6</v>
      </c>
      <c r="B11" s="16" t="s">
        <v>8</v>
      </c>
      <c r="C11" s="9" t="s">
        <v>24</v>
      </c>
      <c r="D11" s="29" t="s">
        <v>15</v>
      </c>
      <c r="E11" s="34">
        <v>22</v>
      </c>
      <c r="F11" s="10">
        <v>25000</v>
      </c>
      <c r="G11" s="11">
        <f t="shared" si="0"/>
        <v>550000</v>
      </c>
      <c r="H11" s="9"/>
      <c r="I11" s="9"/>
    </row>
    <row r="12" spans="1:9" x14ac:dyDescent="0.3">
      <c r="A12" s="9">
        <v>7</v>
      </c>
      <c r="B12" s="16" t="s">
        <v>31</v>
      </c>
      <c r="C12" s="9" t="s">
        <v>13</v>
      </c>
      <c r="D12" s="29" t="s">
        <v>16</v>
      </c>
      <c r="E12" s="34">
        <v>22</v>
      </c>
      <c r="F12" s="10">
        <v>72000</v>
      </c>
      <c r="G12" s="11">
        <f t="shared" si="0"/>
        <v>1584000</v>
      </c>
      <c r="H12" s="9"/>
      <c r="I12" s="9"/>
    </row>
    <row r="13" spans="1:9" x14ac:dyDescent="0.3">
      <c r="A13" s="9">
        <v>8</v>
      </c>
      <c r="B13" s="16" t="s">
        <v>9</v>
      </c>
      <c r="C13" s="9" t="s">
        <v>24</v>
      </c>
      <c r="D13" s="29" t="s">
        <v>15</v>
      </c>
      <c r="E13" s="34">
        <v>22</v>
      </c>
      <c r="F13" s="10">
        <v>25000</v>
      </c>
      <c r="G13" s="11">
        <f t="shared" si="0"/>
        <v>550000</v>
      </c>
      <c r="H13" s="9"/>
      <c r="I13" s="9"/>
    </row>
    <row r="14" spans="1:9" x14ac:dyDescent="0.3">
      <c r="A14" s="9">
        <v>9</v>
      </c>
      <c r="B14" s="16" t="s">
        <v>29</v>
      </c>
      <c r="C14" s="9" t="s">
        <v>13</v>
      </c>
      <c r="D14" s="29" t="s">
        <v>16</v>
      </c>
      <c r="E14" s="34">
        <v>22</v>
      </c>
      <c r="F14" s="10">
        <v>72000</v>
      </c>
      <c r="G14" s="11">
        <f t="shared" si="0"/>
        <v>1584000</v>
      </c>
      <c r="H14" s="9"/>
      <c r="I14" s="9"/>
    </row>
    <row r="15" spans="1:9" x14ac:dyDescent="0.3">
      <c r="A15" s="9">
        <v>10</v>
      </c>
      <c r="B15" s="16" t="s">
        <v>25</v>
      </c>
      <c r="C15" s="9" t="s">
        <v>27</v>
      </c>
      <c r="D15" s="29" t="s">
        <v>15</v>
      </c>
      <c r="E15" s="34">
        <v>22</v>
      </c>
      <c r="F15" s="10">
        <v>25000</v>
      </c>
      <c r="G15" s="11">
        <f t="shared" si="0"/>
        <v>550000</v>
      </c>
      <c r="H15" s="9"/>
      <c r="I15" s="9"/>
    </row>
    <row r="16" spans="1:9" x14ac:dyDescent="0.3">
      <c r="A16" s="14"/>
      <c r="D16" s="2"/>
      <c r="F16" s="2"/>
      <c r="G16" s="15">
        <f>SUM(G6:G15)</f>
        <v>8602000</v>
      </c>
      <c r="H16" s="14"/>
      <c r="I16" s="14"/>
    </row>
    <row r="17" spans="1:11" s="18" customFormat="1" x14ac:dyDescent="0.3">
      <c r="A17" s="67" t="s">
        <v>37</v>
      </c>
      <c r="B17" s="67"/>
      <c r="C17" s="32" t="s">
        <v>38</v>
      </c>
      <c r="D17" s="63" t="s">
        <v>39</v>
      </c>
      <c r="E17" s="63"/>
      <c r="F17" s="63"/>
      <c r="G17" s="63" t="s">
        <v>47</v>
      </c>
      <c r="H17" s="63"/>
      <c r="I17" s="63"/>
    </row>
    <row r="18" spans="1:11" ht="60.75" customHeight="1" x14ac:dyDescent="0.3">
      <c r="A18" s="61" t="s">
        <v>50</v>
      </c>
      <c r="B18" s="61"/>
      <c r="C18" s="17"/>
      <c r="D18" s="2"/>
      <c r="F18" s="14"/>
    </row>
    <row r="19" spans="1:11" s="4" customFormat="1" ht="16.5" x14ac:dyDescent="0.25">
      <c r="A19" s="61"/>
      <c r="B19" s="61"/>
      <c r="C19" s="17"/>
      <c r="F19" s="24"/>
    </row>
    <row r="20" spans="1:11" ht="24.75" customHeight="1" x14ac:dyDescent="0.3">
      <c r="A20" s="61"/>
      <c r="B20" s="61"/>
      <c r="C20" s="32" t="s">
        <v>7</v>
      </c>
      <c r="D20" s="63" t="s">
        <v>5</v>
      </c>
      <c r="E20" s="63"/>
      <c r="F20" s="63"/>
    </row>
    <row r="21" spans="1:11" x14ac:dyDescent="0.3">
      <c r="A21" s="17"/>
      <c r="B21" s="17"/>
      <c r="C21" s="17"/>
      <c r="D21" s="63"/>
      <c r="E21" s="63"/>
      <c r="F21" s="2"/>
    </row>
    <row r="22" spans="1:11" x14ac:dyDescent="0.3">
      <c r="A22" s="26"/>
      <c r="B22" s="26"/>
      <c r="C22" s="26"/>
      <c r="D22" s="23"/>
      <c r="E22" s="23"/>
      <c r="F22" s="2"/>
    </row>
    <row r="23" spans="1:11" x14ac:dyDescent="0.3">
      <c r="A23" s="26"/>
      <c r="B23" s="26"/>
      <c r="C23" s="26"/>
      <c r="D23" s="23"/>
      <c r="E23" s="23"/>
      <c r="F23" s="2"/>
    </row>
    <row r="24" spans="1:11" x14ac:dyDescent="0.3">
      <c r="A24" s="69" t="s">
        <v>0</v>
      </c>
      <c r="B24" s="69"/>
      <c r="C24" s="70" t="s">
        <v>10</v>
      </c>
      <c r="D24" s="70"/>
      <c r="E24" s="70"/>
      <c r="F24" s="70"/>
      <c r="G24" s="70"/>
      <c r="H24" s="70"/>
      <c r="I24" s="31"/>
      <c r="J24" s="31"/>
      <c r="K24" s="31"/>
    </row>
    <row r="25" spans="1:11" x14ac:dyDescent="0.3">
      <c r="A25" s="70" t="s">
        <v>1</v>
      </c>
      <c r="B25" s="70"/>
      <c r="C25" s="63" t="s">
        <v>11</v>
      </c>
      <c r="D25" s="63"/>
      <c r="E25" s="63"/>
      <c r="F25" s="63"/>
      <c r="G25" s="63"/>
      <c r="H25" s="63"/>
      <c r="I25" s="27"/>
      <c r="J25" s="27"/>
      <c r="K25" s="27"/>
    </row>
    <row r="26" spans="1:11" ht="61.5" customHeight="1" x14ac:dyDescent="0.3">
      <c r="A26" s="62" t="s">
        <v>48</v>
      </c>
      <c r="B26" s="62"/>
      <c r="C26" s="62"/>
      <c r="D26" s="62"/>
      <c r="E26" s="62"/>
      <c r="F26" s="62"/>
      <c r="G26" s="62"/>
      <c r="H26" s="62"/>
    </row>
    <row r="27" spans="1:11" s="25" customFormat="1" ht="33" x14ac:dyDescent="0.25">
      <c r="A27" s="6" t="s">
        <v>2</v>
      </c>
      <c r="B27" s="6" t="s">
        <v>3</v>
      </c>
      <c r="C27" s="28" t="s">
        <v>17</v>
      </c>
      <c r="D27" s="64" t="s">
        <v>32</v>
      </c>
      <c r="E27" s="64"/>
      <c r="F27" s="64" t="s">
        <v>19</v>
      </c>
      <c r="G27" s="64"/>
      <c r="H27" s="6" t="s">
        <v>22</v>
      </c>
    </row>
    <row r="28" spans="1:11" x14ac:dyDescent="0.3">
      <c r="A28" s="9">
        <v>1</v>
      </c>
      <c r="B28" s="16" t="s">
        <v>5</v>
      </c>
      <c r="C28" s="9" t="s">
        <v>12</v>
      </c>
      <c r="D28" s="65" t="s">
        <v>15</v>
      </c>
      <c r="E28" s="65"/>
      <c r="F28" s="68">
        <v>22</v>
      </c>
      <c r="G28" s="68"/>
      <c r="H28" s="9"/>
    </row>
    <row r="29" spans="1:11" x14ac:dyDescent="0.3">
      <c r="A29" s="9">
        <v>2</v>
      </c>
      <c r="B29" s="16" t="s">
        <v>28</v>
      </c>
      <c r="C29" s="9" t="s">
        <v>12</v>
      </c>
      <c r="D29" s="65" t="s">
        <v>15</v>
      </c>
      <c r="E29" s="65"/>
      <c r="F29" s="68">
        <v>22</v>
      </c>
      <c r="G29" s="68"/>
      <c r="H29" s="9"/>
    </row>
    <row r="30" spans="1:11" x14ac:dyDescent="0.3">
      <c r="A30" s="9">
        <v>3</v>
      </c>
      <c r="B30" s="16" t="s">
        <v>6</v>
      </c>
      <c r="C30" s="9" t="s">
        <v>12</v>
      </c>
      <c r="D30" s="65" t="s">
        <v>15</v>
      </c>
      <c r="E30" s="65"/>
      <c r="F30" s="68">
        <v>22</v>
      </c>
      <c r="G30" s="68"/>
      <c r="H30" s="9"/>
    </row>
    <row r="31" spans="1:11" x14ac:dyDescent="0.3">
      <c r="A31" s="9">
        <v>4</v>
      </c>
      <c r="B31" s="16" t="s">
        <v>7</v>
      </c>
      <c r="C31" s="9" t="s">
        <v>14</v>
      </c>
      <c r="D31" s="65" t="s">
        <v>15</v>
      </c>
      <c r="E31" s="65"/>
      <c r="F31" s="68">
        <v>22</v>
      </c>
      <c r="G31" s="68"/>
      <c r="H31" s="9"/>
    </row>
    <row r="32" spans="1:11" x14ac:dyDescent="0.3">
      <c r="A32" s="9">
        <v>5</v>
      </c>
      <c r="B32" s="16" t="s">
        <v>30</v>
      </c>
      <c r="C32" s="9" t="s">
        <v>13</v>
      </c>
      <c r="D32" s="65" t="s">
        <v>16</v>
      </c>
      <c r="E32" s="65"/>
      <c r="F32" s="68">
        <v>22</v>
      </c>
      <c r="G32" s="68"/>
      <c r="H32" s="9"/>
    </row>
    <row r="33" spans="1:9" x14ac:dyDescent="0.3">
      <c r="A33" s="9">
        <v>6</v>
      </c>
      <c r="B33" s="16" t="s">
        <v>8</v>
      </c>
      <c r="C33" s="9" t="s">
        <v>24</v>
      </c>
      <c r="D33" s="65" t="s">
        <v>15</v>
      </c>
      <c r="E33" s="65"/>
      <c r="F33" s="68">
        <v>22</v>
      </c>
      <c r="G33" s="68"/>
      <c r="H33" s="9"/>
    </row>
    <row r="34" spans="1:9" x14ac:dyDescent="0.3">
      <c r="A34" s="9">
        <v>7</v>
      </c>
      <c r="B34" s="16" t="s">
        <v>31</v>
      </c>
      <c r="C34" s="9" t="s">
        <v>13</v>
      </c>
      <c r="D34" s="65" t="s">
        <v>16</v>
      </c>
      <c r="E34" s="65"/>
      <c r="F34" s="68">
        <v>22</v>
      </c>
      <c r="G34" s="68"/>
      <c r="H34" s="9"/>
    </row>
    <row r="35" spans="1:9" x14ac:dyDescent="0.3">
      <c r="A35" s="9">
        <v>8</v>
      </c>
      <c r="B35" s="16" t="s">
        <v>9</v>
      </c>
      <c r="C35" s="9" t="s">
        <v>24</v>
      </c>
      <c r="D35" s="65" t="s">
        <v>15</v>
      </c>
      <c r="E35" s="65"/>
      <c r="F35" s="68">
        <v>22</v>
      </c>
      <c r="G35" s="68"/>
      <c r="H35" s="9"/>
    </row>
    <row r="36" spans="1:9" x14ac:dyDescent="0.3">
      <c r="A36" s="9">
        <v>9</v>
      </c>
      <c r="B36" s="16" t="s">
        <v>29</v>
      </c>
      <c r="C36" s="9" t="s">
        <v>13</v>
      </c>
      <c r="D36" s="65" t="s">
        <v>16</v>
      </c>
      <c r="E36" s="65"/>
      <c r="F36" s="68">
        <v>22</v>
      </c>
      <c r="G36" s="68"/>
      <c r="H36" s="9"/>
    </row>
    <row r="37" spans="1:9" x14ac:dyDescent="0.3">
      <c r="A37" s="9">
        <v>10</v>
      </c>
      <c r="B37" s="16" t="s">
        <v>25</v>
      </c>
      <c r="C37" s="9" t="s">
        <v>27</v>
      </c>
      <c r="D37" s="65" t="s">
        <v>15</v>
      </c>
      <c r="E37" s="65"/>
      <c r="F37" s="68">
        <v>22</v>
      </c>
      <c r="G37" s="68"/>
      <c r="H37" s="9"/>
    </row>
    <row r="38" spans="1:9" x14ac:dyDescent="0.3">
      <c r="A38" s="66" t="s">
        <v>33</v>
      </c>
      <c r="B38" s="66"/>
      <c r="C38" s="66"/>
      <c r="D38" s="2"/>
      <c r="F38" s="14"/>
    </row>
    <row r="39" spans="1:9" x14ac:dyDescent="0.3">
      <c r="A39" s="66" t="s">
        <v>34</v>
      </c>
      <c r="B39" s="66"/>
      <c r="C39" s="66" t="s">
        <v>36</v>
      </c>
      <c r="D39" s="66"/>
      <c r="E39" s="66" t="s">
        <v>35</v>
      </c>
      <c r="F39" s="66"/>
    </row>
    <row r="40" spans="1:9" x14ac:dyDescent="0.3">
      <c r="D40" s="2"/>
      <c r="F40" s="14"/>
    </row>
    <row r="41" spans="1:9" s="18" customFormat="1" x14ac:dyDescent="0.3">
      <c r="A41" s="67" t="s">
        <v>37</v>
      </c>
      <c r="B41" s="67"/>
      <c r="C41" s="32" t="s">
        <v>38</v>
      </c>
      <c r="D41" s="63" t="s">
        <v>39</v>
      </c>
      <c r="E41" s="63"/>
      <c r="F41" s="63" t="s">
        <v>47</v>
      </c>
      <c r="G41" s="63"/>
      <c r="H41" s="63"/>
      <c r="I41" s="27"/>
    </row>
    <row r="42" spans="1:9" ht="60.75" customHeight="1" x14ac:dyDescent="0.3">
      <c r="A42" s="61" t="s">
        <v>49</v>
      </c>
      <c r="B42" s="61"/>
      <c r="C42" s="33"/>
      <c r="D42" s="2"/>
      <c r="F42" s="14"/>
    </row>
    <row r="43" spans="1:9" s="4" customFormat="1" ht="16.5" x14ac:dyDescent="0.25">
      <c r="A43" s="61"/>
      <c r="B43" s="61"/>
      <c r="C43" s="33"/>
      <c r="F43" s="24"/>
    </row>
    <row r="44" spans="1:9" ht="24.75" customHeight="1" x14ac:dyDescent="0.3">
      <c r="A44" s="61"/>
      <c r="B44" s="61"/>
      <c r="C44" s="32" t="s">
        <v>7</v>
      </c>
      <c r="D44" s="63" t="s">
        <v>5</v>
      </c>
      <c r="E44" s="63"/>
      <c r="F44" s="27"/>
    </row>
  </sheetData>
  <mergeCells count="47">
    <mergeCell ref="D44:E44"/>
    <mergeCell ref="F41:H41"/>
    <mergeCell ref="D41:E41"/>
    <mergeCell ref="A17:B17"/>
    <mergeCell ref="D17:F17"/>
    <mergeCell ref="D20:F20"/>
    <mergeCell ref="A41:B41"/>
    <mergeCell ref="A42:B44"/>
    <mergeCell ref="C39:D39"/>
    <mergeCell ref="E39:F39"/>
    <mergeCell ref="D36:E36"/>
    <mergeCell ref="F36:G36"/>
    <mergeCell ref="D37:E37"/>
    <mergeCell ref="F37:G37"/>
    <mergeCell ref="A38:C38"/>
    <mergeCell ref="A39:B39"/>
    <mergeCell ref="D33:E33"/>
    <mergeCell ref="F33:G33"/>
    <mergeCell ref="D34:E34"/>
    <mergeCell ref="F34:G34"/>
    <mergeCell ref="D35:E35"/>
    <mergeCell ref="F35:G35"/>
    <mergeCell ref="D30:E30"/>
    <mergeCell ref="F30:G30"/>
    <mergeCell ref="D31:E31"/>
    <mergeCell ref="F31:G31"/>
    <mergeCell ref="D32:E32"/>
    <mergeCell ref="F32:G32"/>
    <mergeCell ref="D29:E29"/>
    <mergeCell ref="F29:G29"/>
    <mergeCell ref="D21:E21"/>
    <mergeCell ref="A24:B24"/>
    <mergeCell ref="C24:H24"/>
    <mergeCell ref="A25:B25"/>
    <mergeCell ref="C25:H25"/>
    <mergeCell ref="A26:H26"/>
    <mergeCell ref="D27:E27"/>
    <mergeCell ref="F27:G27"/>
    <mergeCell ref="D28:E28"/>
    <mergeCell ref="F28:G28"/>
    <mergeCell ref="G17:I17"/>
    <mergeCell ref="A18:B20"/>
    <mergeCell ref="A1:B1"/>
    <mergeCell ref="C1:I1"/>
    <mergeCell ref="A2:B2"/>
    <mergeCell ref="C2:I2"/>
    <mergeCell ref="A3:I3"/>
  </mergeCells>
  <pageMargins left="0.2" right="0.2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40" workbookViewId="0">
      <selection activeCell="F25" sqref="A1:XFD1048576"/>
    </sheetView>
  </sheetViews>
  <sheetFormatPr defaultRowHeight="18.75" x14ac:dyDescent="0.3"/>
  <cols>
    <col min="1" max="1" width="5.42578125" style="2" bestFit="1" customWidth="1"/>
    <col min="2" max="2" width="26.28515625" style="2" customWidth="1"/>
    <col min="3" max="3" width="34.140625" style="2" bestFit="1" customWidth="1"/>
    <col min="4" max="4" width="10.140625" style="13" bestFit="1" customWidth="1"/>
    <col min="5" max="5" width="10.7109375" style="2" bestFit="1" customWidth="1"/>
    <col min="6" max="6" width="11.85546875" style="3" bestFit="1" customWidth="1"/>
    <col min="7" max="7" width="14.5703125" style="2" customWidth="1"/>
    <col min="8" max="8" width="25.7109375" style="2" customWidth="1"/>
    <col min="9" max="16384" width="9.140625" style="2"/>
  </cols>
  <sheetData>
    <row r="1" spans="1:9" x14ac:dyDescent="0.3">
      <c r="A1" s="69" t="s">
        <v>0</v>
      </c>
      <c r="B1" s="69"/>
      <c r="C1" s="70" t="s">
        <v>10</v>
      </c>
      <c r="D1" s="70"/>
      <c r="E1" s="70"/>
      <c r="F1" s="70"/>
      <c r="G1" s="70"/>
      <c r="H1" s="70"/>
      <c r="I1" s="70"/>
    </row>
    <row r="2" spans="1:9" x14ac:dyDescent="0.3">
      <c r="A2" s="70" t="s">
        <v>1</v>
      </c>
      <c r="B2" s="70"/>
      <c r="C2" s="63" t="s">
        <v>11</v>
      </c>
      <c r="D2" s="63"/>
      <c r="E2" s="63"/>
      <c r="F2" s="63"/>
      <c r="G2" s="63"/>
      <c r="H2" s="63"/>
      <c r="I2" s="63"/>
    </row>
    <row r="3" spans="1:9" ht="97.5" customHeight="1" x14ac:dyDescent="0.3">
      <c r="A3" s="71" t="s">
        <v>52</v>
      </c>
      <c r="B3" s="71"/>
      <c r="C3" s="71"/>
      <c r="D3" s="71"/>
      <c r="E3" s="71"/>
      <c r="F3" s="71"/>
      <c r="G3" s="71"/>
      <c r="H3" s="71"/>
      <c r="I3" s="71"/>
    </row>
    <row r="5" spans="1:9" s="39" customFormat="1" ht="33" x14ac:dyDescent="0.25">
      <c r="A5" s="6" t="s">
        <v>2</v>
      </c>
      <c r="B5" s="6" t="s">
        <v>3</v>
      </c>
      <c r="C5" s="41" t="s">
        <v>17</v>
      </c>
      <c r="D5" s="41" t="s">
        <v>18</v>
      </c>
      <c r="E5" s="41" t="s">
        <v>19</v>
      </c>
      <c r="F5" s="8" t="s">
        <v>20</v>
      </c>
      <c r="G5" s="6" t="s">
        <v>4</v>
      </c>
      <c r="H5" s="41" t="s">
        <v>21</v>
      </c>
      <c r="I5" s="6" t="s">
        <v>22</v>
      </c>
    </row>
    <row r="6" spans="1:9" x14ac:dyDescent="0.3">
      <c r="A6" s="9">
        <v>1</v>
      </c>
      <c r="B6" s="16" t="s">
        <v>28</v>
      </c>
      <c r="C6" s="9" t="s">
        <v>12</v>
      </c>
      <c r="D6" s="40" t="s">
        <v>15</v>
      </c>
      <c r="E6" s="37">
        <v>27</v>
      </c>
      <c r="F6" s="10">
        <v>25000</v>
      </c>
      <c r="G6" s="11">
        <f t="shared" ref="G6:G15" si="0">F6*E6</f>
        <v>675000</v>
      </c>
      <c r="H6" s="9"/>
      <c r="I6" s="9"/>
    </row>
    <row r="7" spans="1:9" x14ac:dyDescent="0.3">
      <c r="A7" s="9">
        <v>2</v>
      </c>
      <c r="B7" s="16" t="s">
        <v>6</v>
      </c>
      <c r="C7" s="9" t="s">
        <v>12</v>
      </c>
      <c r="D7" s="40" t="s">
        <v>15</v>
      </c>
      <c r="E7" s="37">
        <v>27</v>
      </c>
      <c r="F7" s="10">
        <v>25000</v>
      </c>
      <c r="G7" s="11">
        <f t="shared" si="0"/>
        <v>675000</v>
      </c>
      <c r="H7" s="9"/>
      <c r="I7" s="9"/>
    </row>
    <row r="8" spans="1:9" x14ac:dyDescent="0.3">
      <c r="A8" s="9">
        <v>3</v>
      </c>
      <c r="B8" s="16" t="s">
        <v>7</v>
      </c>
      <c r="C8" s="9" t="s">
        <v>14</v>
      </c>
      <c r="D8" s="40" t="s">
        <v>15</v>
      </c>
      <c r="E8" s="37">
        <v>27</v>
      </c>
      <c r="F8" s="10">
        <v>25000</v>
      </c>
      <c r="G8" s="11">
        <f t="shared" si="0"/>
        <v>675000</v>
      </c>
      <c r="H8" s="9"/>
      <c r="I8" s="9"/>
    </row>
    <row r="9" spans="1:9" x14ac:dyDescent="0.3">
      <c r="A9" s="9">
        <v>4</v>
      </c>
      <c r="B9" s="16" t="s">
        <v>30</v>
      </c>
      <c r="C9" s="9" t="s">
        <v>13</v>
      </c>
      <c r="D9" s="40" t="s">
        <v>16</v>
      </c>
      <c r="E9" s="37">
        <v>27</v>
      </c>
      <c r="F9" s="10">
        <v>72000</v>
      </c>
      <c r="G9" s="11">
        <f t="shared" si="0"/>
        <v>1944000</v>
      </c>
      <c r="H9" s="9"/>
      <c r="I9" s="9"/>
    </row>
    <row r="10" spans="1:9" x14ac:dyDescent="0.3">
      <c r="A10" s="9">
        <v>5</v>
      </c>
      <c r="B10" s="16" t="s">
        <v>8</v>
      </c>
      <c r="C10" s="9" t="s">
        <v>24</v>
      </c>
      <c r="D10" s="40" t="s">
        <v>15</v>
      </c>
      <c r="E10" s="37">
        <v>27</v>
      </c>
      <c r="F10" s="10">
        <v>23000</v>
      </c>
      <c r="G10" s="11">
        <f t="shared" si="0"/>
        <v>621000</v>
      </c>
      <c r="H10" s="9"/>
      <c r="I10" s="9"/>
    </row>
    <row r="11" spans="1:9" x14ac:dyDescent="0.3">
      <c r="A11" s="9">
        <v>6</v>
      </c>
      <c r="B11" s="16" t="s">
        <v>31</v>
      </c>
      <c r="C11" s="9" t="s">
        <v>13</v>
      </c>
      <c r="D11" s="40" t="s">
        <v>16</v>
      </c>
      <c r="E11" s="37">
        <v>27</v>
      </c>
      <c r="F11" s="10">
        <v>72000</v>
      </c>
      <c r="G11" s="11">
        <f t="shared" si="0"/>
        <v>1944000</v>
      </c>
      <c r="H11" s="9"/>
      <c r="I11" s="9"/>
    </row>
    <row r="12" spans="1:9" x14ac:dyDescent="0.3">
      <c r="A12" s="9">
        <v>7</v>
      </c>
      <c r="B12" s="16" t="s">
        <v>9</v>
      </c>
      <c r="C12" s="9" t="s">
        <v>24</v>
      </c>
      <c r="D12" s="40" t="s">
        <v>15</v>
      </c>
      <c r="E12" s="37">
        <v>27</v>
      </c>
      <c r="F12" s="10">
        <v>25000</v>
      </c>
      <c r="G12" s="11">
        <f t="shared" si="0"/>
        <v>675000</v>
      </c>
      <c r="H12" s="9"/>
      <c r="I12" s="9"/>
    </row>
    <row r="13" spans="1:9" x14ac:dyDescent="0.3">
      <c r="A13" s="9">
        <v>8</v>
      </c>
      <c r="B13" s="16" t="s">
        <v>29</v>
      </c>
      <c r="C13" s="9" t="s">
        <v>13</v>
      </c>
      <c r="D13" s="40" t="s">
        <v>16</v>
      </c>
      <c r="E13" s="37">
        <v>27</v>
      </c>
      <c r="F13" s="10">
        <v>72000</v>
      </c>
      <c r="G13" s="11">
        <f t="shared" si="0"/>
        <v>1944000</v>
      </c>
      <c r="H13" s="9"/>
      <c r="I13" s="9"/>
    </row>
    <row r="14" spans="1:9" x14ac:dyDescent="0.3">
      <c r="A14" s="9">
        <v>9</v>
      </c>
      <c r="B14" s="16" t="s">
        <v>25</v>
      </c>
      <c r="C14" s="9" t="s">
        <v>27</v>
      </c>
      <c r="D14" s="40" t="s">
        <v>15</v>
      </c>
      <c r="E14" s="37">
        <v>27</v>
      </c>
      <c r="F14" s="10">
        <v>25000</v>
      </c>
      <c r="G14" s="11">
        <f t="shared" ref="G14" si="1">F14*E14</f>
        <v>675000</v>
      </c>
      <c r="H14" s="9"/>
      <c r="I14" s="9"/>
    </row>
    <row r="15" spans="1:9" x14ac:dyDescent="0.3">
      <c r="A15" s="9">
        <v>10</v>
      </c>
      <c r="B15" s="16" t="s">
        <v>5</v>
      </c>
      <c r="C15" s="9" t="s">
        <v>12</v>
      </c>
      <c r="D15" s="40" t="s">
        <v>15</v>
      </c>
      <c r="E15" s="37">
        <v>15</v>
      </c>
      <c r="F15" s="10">
        <v>25000</v>
      </c>
      <c r="G15" s="11">
        <f t="shared" si="0"/>
        <v>375000</v>
      </c>
      <c r="H15" s="9"/>
      <c r="I15" s="9"/>
    </row>
    <row r="16" spans="1:9" x14ac:dyDescent="0.3">
      <c r="A16" s="14"/>
      <c r="D16" s="2"/>
      <c r="F16" s="2"/>
      <c r="G16" s="15">
        <f>SUM(G6:G15)</f>
        <v>10203000</v>
      </c>
      <c r="H16" s="14"/>
      <c r="I16" s="14"/>
    </row>
    <row r="17" spans="1:11" s="4" customFormat="1" ht="16.5" x14ac:dyDescent="0.25">
      <c r="A17" s="72" t="s">
        <v>26</v>
      </c>
      <c r="B17" s="72"/>
      <c r="C17" s="72"/>
      <c r="D17" s="70" t="s">
        <v>23</v>
      </c>
      <c r="E17" s="70"/>
      <c r="F17" s="70"/>
      <c r="G17" s="70" t="s">
        <v>0</v>
      </c>
      <c r="H17" s="70"/>
      <c r="I17" s="70"/>
    </row>
    <row r="18" spans="1:11" ht="18.75" customHeight="1" x14ac:dyDescent="0.3">
      <c r="A18" s="61" t="s">
        <v>51</v>
      </c>
      <c r="B18" s="61"/>
      <c r="C18" s="61"/>
    </row>
    <row r="19" spans="1:11" x14ac:dyDescent="0.3">
      <c r="A19" s="61"/>
      <c r="B19" s="61"/>
      <c r="C19" s="61"/>
    </row>
    <row r="20" spans="1:11" x14ac:dyDescent="0.3">
      <c r="A20" s="61"/>
      <c r="B20" s="61"/>
      <c r="C20" s="61"/>
    </row>
    <row r="21" spans="1:11" x14ac:dyDescent="0.3">
      <c r="A21" s="61"/>
      <c r="B21" s="61"/>
      <c r="C21" s="61"/>
      <c r="D21" s="63" t="s">
        <v>28</v>
      </c>
      <c r="E21" s="63"/>
      <c r="F21" s="63"/>
    </row>
    <row r="22" spans="1:11" x14ac:dyDescent="0.3">
      <c r="A22" s="38"/>
      <c r="B22" s="38"/>
      <c r="C22" s="38"/>
      <c r="D22" s="35"/>
      <c r="E22" s="35"/>
      <c r="F22" s="2"/>
    </row>
    <row r="23" spans="1:11" x14ac:dyDescent="0.3">
      <c r="A23" s="38"/>
      <c r="B23" s="38"/>
      <c r="C23" s="38"/>
      <c r="D23" s="35"/>
      <c r="E23" s="35"/>
      <c r="F23" s="2"/>
    </row>
    <row r="24" spans="1:11" x14ac:dyDescent="0.3">
      <c r="A24" s="38"/>
      <c r="B24" s="38"/>
      <c r="C24" s="38"/>
      <c r="D24" s="35"/>
      <c r="E24" s="35"/>
      <c r="F24" s="2"/>
    </row>
    <row r="25" spans="1:11" x14ac:dyDescent="0.3">
      <c r="A25" s="38"/>
      <c r="B25" s="38"/>
      <c r="C25" s="38"/>
      <c r="D25" s="35"/>
      <c r="E25" s="35"/>
      <c r="F25" s="2"/>
    </row>
    <row r="26" spans="1:11" x14ac:dyDescent="0.3">
      <c r="A26" s="38"/>
      <c r="B26" s="38"/>
      <c r="C26" s="38"/>
      <c r="D26" s="35"/>
      <c r="E26" s="35"/>
      <c r="F26" s="2"/>
    </row>
    <row r="27" spans="1:11" x14ac:dyDescent="0.3">
      <c r="A27" s="38"/>
      <c r="B27" s="38"/>
      <c r="C27" s="38"/>
      <c r="D27" s="35"/>
      <c r="E27" s="35"/>
      <c r="F27" s="2"/>
    </row>
    <row r="28" spans="1:11" x14ac:dyDescent="0.3">
      <c r="A28" s="69" t="s">
        <v>0</v>
      </c>
      <c r="B28" s="69"/>
      <c r="C28" s="70" t="s">
        <v>10</v>
      </c>
      <c r="D28" s="70"/>
      <c r="E28" s="70"/>
      <c r="F28" s="70"/>
      <c r="G28" s="70"/>
      <c r="H28" s="70"/>
      <c r="I28" s="31"/>
      <c r="J28" s="31"/>
      <c r="K28" s="31"/>
    </row>
    <row r="29" spans="1:11" x14ac:dyDescent="0.3">
      <c r="A29" s="70" t="s">
        <v>1</v>
      </c>
      <c r="B29" s="70"/>
      <c r="C29" s="63" t="s">
        <v>11</v>
      </c>
      <c r="D29" s="63"/>
      <c r="E29" s="63"/>
      <c r="F29" s="63"/>
      <c r="G29" s="63"/>
      <c r="H29" s="63"/>
      <c r="I29" s="27"/>
      <c r="J29" s="27"/>
      <c r="K29" s="27"/>
    </row>
    <row r="30" spans="1:11" ht="66" customHeight="1" x14ac:dyDescent="0.3">
      <c r="A30" s="62" t="s">
        <v>53</v>
      </c>
      <c r="B30" s="62"/>
      <c r="C30" s="62"/>
      <c r="D30" s="62"/>
      <c r="E30" s="62"/>
      <c r="F30" s="62"/>
      <c r="G30" s="62"/>
      <c r="H30" s="62"/>
    </row>
    <row r="31" spans="1:11" s="39" customFormat="1" ht="33" x14ac:dyDescent="0.25">
      <c r="A31" s="6" t="s">
        <v>2</v>
      </c>
      <c r="B31" s="6" t="s">
        <v>3</v>
      </c>
      <c r="C31" s="41" t="s">
        <v>17</v>
      </c>
      <c r="D31" s="64" t="s">
        <v>32</v>
      </c>
      <c r="E31" s="64"/>
      <c r="F31" s="64" t="s">
        <v>19</v>
      </c>
      <c r="G31" s="64"/>
      <c r="H31" s="6" t="s">
        <v>22</v>
      </c>
    </row>
    <row r="32" spans="1:11" x14ac:dyDescent="0.3">
      <c r="A32" s="9">
        <v>1</v>
      </c>
      <c r="B32" s="16" t="s">
        <v>5</v>
      </c>
      <c r="C32" s="9" t="s">
        <v>12</v>
      </c>
      <c r="D32" s="65" t="s">
        <v>15</v>
      </c>
      <c r="E32" s="65"/>
      <c r="F32" s="68">
        <v>15</v>
      </c>
      <c r="G32" s="68"/>
      <c r="H32" s="9"/>
    </row>
    <row r="33" spans="1:9" x14ac:dyDescent="0.3">
      <c r="A33" s="9">
        <v>2</v>
      </c>
      <c r="B33" s="16" t="s">
        <v>28</v>
      </c>
      <c r="C33" s="9" t="s">
        <v>12</v>
      </c>
      <c r="D33" s="65" t="s">
        <v>15</v>
      </c>
      <c r="E33" s="65"/>
      <c r="F33" s="68">
        <v>27</v>
      </c>
      <c r="G33" s="68"/>
      <c r="H33" s="9"/>
    </row>
    <row r="34" spans="1:9" x14ac:dyDescent="0.3">
      <c r="A34" s="9">
        <v>3</v>
      </c>
      <c r="B34" s="16" t="s">
        <v>6</v>
      </c>
      <c r="C34" s="9" t="s">
        <v>12</v>
      </c>
      <c r="D34" s="65" t="s">
        <v>15</v>
      </c>
      <c r="E34" s="65"/>
      <c r="F34" s="68">
        <v>27</v>
      </c>
      <c r="G34" s="68"/>
      <c r="H34" s="9"/>
    </row>
    <row r="35" spans="1:9" x14ac:dyDescent="0.3">
      <c r="A35" s="9">
        <v>4</v>
      </c>
      <c r="B35" s="16" t="s">
        <v>7</v>
      </c>
      <c r="C35" s="9" t="s">
        <v>14</v>
      </c>
      <c r="D35" s="65" t="s">
        <v>15</v>
      </c>
      <c r="E35" s="65"/>
      <c r="F35" s="68">
        <v>27</v>
      </c>
      <c r="G35" s="68"/>
      <c r="H35" s="9"/>
    </row>
    <row r="36" spans="1:9" x14ac:dyDescent="0.3">
      <c r="A36" s="9">
        <v>5</v>
      </c>
      <c r="B36" s="16" t="s">
        <v>30</v>
      </c>
      <c r="C36" s="9" t="s">
        <v>13</v>
      </c>
      <c r="D36" s="65" t="s">
        <v>16</v>
      </c>
      <c r="E36" s="65"/>
      <c r="F36" s="68">
        <v>27</v>
      </c>
      <c r="G36" s="68"/>
      <c r="H36" s="9"/>
    </row>
    <row r="37" spans="1:9" x14ac:dyDescent="0.3">
      <c r="A37" s="9">
        <v>6</v>
      </c>
      <c r="B37" s="16" t="s">
        <v>8</v>
      </c>
      <c r="C37" s="9" t="s">
        <v>24</v>
      </c>
      <c r="D37" s="65" t="s">
        <v>15</v>
      </c>
      <c r="E37" s="65"/>
      <c r="F37" s="68">
        <v>27</v>
      </c>
      <c r="G37" s="68"/>
      <c r="H37" s="9"/>
    </row>
    <row r="38" spans="1:9" x14ac:dyDescent="0.3">
      <c r="A38" s="9">
        <v>7</v>
      </c>
      <c r="B38" s="16" t="s">
        <v>31</v>
      </c>
      <c r="C38" s="9" t="s">
        <v>13</v>
      </c>
      <c r="D38" s="65" t="s">
        <v>16</v>
      </c>
      <c r="E38" s="65"/>
      <c r="F38" s="68">
        <v>27</v>
      </c>
      <c r="G38" s="68"/>
      <c r="H38" s="9"/>
    </row>
    <row r="39" spans="1:9" x14ac:dyDescent="0.3">
      <c r="A39" s="9">
        <v>8</v>
      </c>
      <c r="B39" s="16" t="s">
        <v>9</v>
      </c>
      <c r="C39" s="9" t="s">
        <v>24</v>
      </c>
      <c r="D39" s="65" t="s">
        <v>15</v>
      </c>
      <c r="E39" s="65"/>
      <c r="F39" s="68">
        <v>27</v>
      </c>
      <c r="G39" s="68"/>
      <c r="H39" s="9"/>
    </row>
    <row r="40" spans="1:9" x14ac:dyDescent="0.3">
      <c r="A40" s="9">
        <v>9</v>
      </c>
      <c r="B40" s="16" t="s">
        <v>29</v>
      </c>
      <c r="C40" s="9" t="s">
        <v>13</v>
      </c>
      <c r="D40" s="65" t="s">
        <v>16</v>
      </c>
      <c r="E40" s="65"/>
      <c r="F40" s="68">
        <v>27</v>
      </c>
      <c r="G40" s="68"/>
      <c r="H40" s="9"/>
    </row>
    <row r="41" spans="1:9" x14ac:dyDescent="0.3">
      <c r="A41" s="9">
        <v>10</v>
      </c>
      <c r="B41" s="16" t="s">
        <v>25</v>
      </c>
      <c r="C41" s="9" t="s">
        <v>27</v>
      </c>
      <c r="D41" s="65" t="s">
        <v>15</v>
      </c>
      <c r="E41" s="65"/>
      <c r="F41" s="68">
        <v>27</v>
      </c>
      <c r="G41" s="68"/>
      <c r="H41" s="9"/>
    </row>
    <row r="42" spans="1:9" x14ac:dyDescent="0.3">
      <c r="A42" s="66" t="s">
        <v>33</v>
      </c>
      <c r="B42" s="66"/>
      <c r="C42" s="66"/>
      <c r="D42" s="2"/>
      <c r="F42" s="14"/>
    </row>
    <row r="43" spans="1:9" x14ac:dyDescent="0.3">
      <c r="A43" s="66" t="s">
        <v>34</v>
      </c>
      <c r="B43" s="66"/>
      <c r="D43" s="2"/>
      <c r="F43" s="14"/>
    </row>
    <row r="44" spans="1:9" x14ac:dyDescent="0.3">
      <c r="A44" s="66" t="s">
        <v>36</v>
      </c>
      <c r="B44" s="66"/>
      <c r="D44" s="2"/>
      <c r="F44" s="14"/>
    </row>
    <row r="45" spans="1:9" x14ac:dyDescent="0.3">
      <c r="A45" s="66" t="s">
        <v>35</v>
      </c>
      <c r="B45" s="66"/>
      <c r="D45" s="2"/>
      <c r="F45" s="14"/>
    </row>
    <row r="46" spans="1:9" s="18" customFormat="1" x14ac:dyDescent="0.3">
      <c r="A46" s="67" t="s">
        <v>37</v>
      </c>
      <c r="B46" s="67"/>
      <c r="C46" s="27" t="s">
        <v>38</v>
      </c>
      <c r="D46" s="63" t="s">
        <v>39</v>
      </c>
      <c r="E46" s="63"/>
      <c r="F46" s="63"/>
      <c r="G46" s="63" t="s">
        <v>47</v>
      </c>
      <c r="H46" s="63"/>
      <c r="I46" s="27"/>
    </row>
    <row r="47" spans="1:9" x14ac:dyDescent="0.3">
      <c r="A47" s="61" t="s">
        <v>54</v>
      </c>
      <c r="B47" s="61"/>
      <c r="C47" s="17"/>
      <c r="D47" s="2"/>
      <c r="F47" s="14"/>
    </row>
    <row r="48" spans="1:9" s="4" customFormat="1" ht="16.5" x14ac:dyDescent="0.25">
      <c r="A48" s="61"/>
      <c r="B48" s="61"/>
      <c r="C48" s="17"/>
      <c r="F48" s="36"/>
    </row>
    <row r="49" spans="1:6" ht="65.25" customHeight="1" x14ac:dyDescent="0.3">
      <c r="A49" s="61"/>
      <c r="B49" s="61"/>
      <c r="C49" s="27" t="s">
        <v>7</v>
      </c>
      <c r="D49" s="63" t="s">
        <v>28</v>
      </c>
      <c r="E49" s="63"/>
      <c r="F49" s="63"/>
    </row>
  </sheetData>
  <mergeCells count="46">
    <mergeCell ref="A47:B49"/>
    <mergeCell ref="D49:F49"/>
    <mergeCell ref="D40:E40"/>
    <mergeCell ref="F40:G40"/>
    <mergeCell ref="D41:E41"/>
    <mergeCell ref="F41:G41"/>
    <mergeCell ref="A42:C42"/>
    <mergeCell ref="A43:B43"/>
    <mergeCell ref="A44:B44"/>
    <mergeCell ref="A45:B45"/>
    <mergeCell ref="A46:B46"/>
    <mergeCell ref="D46:F46"/>
    <mergeCell ref="G46:H46"/>
    <mergeCell ref="D37:E37"/>
    <mergeCell ref="F37:G37"/>
    <mergeCell ref="D38:E38"/>
    <mergeCell ref="F38:G38"/>
    <mergeCell ref="D39:E39"/>
    <mergeCell ref="F39:G39"/>
    <mergeCell ref="D34:E34"/>
    <mergeCell ref="F34:G34"/>
    <mergeCell ref="D35:E35"/>
    <mergeCell ref="F35:G35"/>
    <mergeCell ref="D36:E36"/>
    <mergeCell ref="F36:G36"/>
    <mergeCell ref="D33:E33"/>
    <mergeCell ref="F33:G33"/>
    <mergeCell ref="A18:C21"/>
    <mergeCell ref="A28:B28"/>
    <mergeCell ref="C28:H28"/>
    <mergeCell ref="A29:B29"/>
    <mergeCell ref="C29:H29"/>
    <mergeCell ref="A30:H30"/>
    <mergeCell ref="D31:E31"/>
    <mergeCell ref="F31:G31"/>
    <mergeCell ref="D32:E32"/>
    <mergeCell ref="F32:G32"/>
    <mergeCell ref="A17:C17"/>
    <mergeCell ref="G17:I17"/>
    <mergeCell ref="D17:F17"/>
    <mergeCell ref="D21:F21"/>
    <mergeCell ref="A1:B1"/>
    <mergeCell ref="C1:I1"/>
    <mergeCell ref="A2:B2"/>
    <mergeCell ref="C2:I2"/>
    <mergeCell ref="A3:I3"/>
  </mergeCells>
  <pageMargins left="0.2" right="0.2" top="0.25" bottom="0.25" header="0.3" footer="0.3"/>
  <pageSetup paperSize="9" scale="95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A24" sqref="A1:XFD1048576"/>
    </sheetView>
  </sheetViews>
  <sheetFormatPr defaultRowHeight="18.75" x14ac:dyDescent="0.3"/>
  <cols>
    <col min="1" max="1" width="5.42578125" style="2" bestFit="1" customWidth="1"/>
    <col min="2" max="2" width="28.140625" style="2" customWidth="1"/>
    <col min="3" max="3" width="34.140625" style="2" bestFit="1" customWidth="1"/>
    <col min="4" max="4" width="10.140625" style="13" bestFit="1" customWidth="1"/>
    <col min="5" max="5" width="10.7109375" style="2" bestFit="1" customWidth="1"/>
    <col min="6" max="6" width="11.85546875" style="3" bestFit="1" customWidth="1"/>
    <col min="7" max="7" width="14.5703125" style="2" customWidth="1"/>
    <col min="8" max="8" width="26.140625" style="2" customWidth="1"/>
    <col min="9" max="16384" width="9.140625" style="2"/>
  </cols>
  <sheetData>
    <row r="1" spans="1:9" x14ac:dyDescent="0.3">
      <c r="A1" s="69" t="s">
        <v>0</v>
      </c>
      <c r="B1" s="69"/>
      <c r="C1" s="70" t="s">
        <v>10</v>
      </c>
      <c r="D1" s="70"/>
      <c r="E1" s="70"/>
      <c r="F1" s="70"/>
      <c r="G1" s="70"/>
      <c r="H1" s="70"/>
      <c r="I1" s="70"/>
    </row>
    <row r="2" spans="1:9" x14ac:dyDescent="0.3">
      <c r="A2" s="70" t="s">
        <v>1</v>
      </c>
      <c r="B2" s="70"/>
      <c r="C2" s="63" t="s">
        <v>11</v>
      </c>
      <c r="D2" s="63"/>
      <c r="E2" s="63"/>
      <c r="F2" s="63"/>
      <c r="G2" s="63"/>
      <c r="H2" s="63"/>
      <c r="I2" s="63"/>
    </row>
    <row r="3" spans="1:9" ht="78" customHeight="1" x14ac:dyDescent="0.3">
      <c r="A3" s="71" t="s">
        <v>55</v>
      </c>
      <c r="B3" s="71"/>
      <c r="C3" s="71"/>
      <c r="D3" s="71"/>
      <c r="E3" s="71"/>
      <c r="F3" s="71"/>
      <c r="G3" s="71"/>
      <c r="H3" s="71"/>
      <c r="I3" s="71"/>
    </row>
    <row r="5" spans="1:9" s="45" customFormat="1" ht="33" x14ac:dyDescent="0.25">
      <c r="A5" s="6" t="s">
        <v>2</v>
      </c>
      <c r="B5" s="6" t="s">
        <v>3</v>
      </c>
      <c r="C5" s="48" t="s">
        <v>17</v>
      </c>
      <c r="D5" s="48" t="s">
        <v>18</v>
      </c>
      <c r="E5" s="48" t="s">
        <v>19</v>
      </c>
      <c r="F5" s="8" t="s">
        <v>20</v>
      </c>
      <c r="G5" s="6" t="s">
        <v>4</v>
      </c>
      <c r="H5" s="48" t="s">
        <v>21</v>
      </c>
      <c r="I5" s="6" t="s">
        <v>22</v>
      </c>
    </row>
    <row r="6" spans="1:9" x14ac:dyDescent="0.3">
      <c r="A6" s="9">
        <v>1</v>
      </c>
      <c r="B6" s="16" t="s">
        <v>28</v>
      </c>
      <c r="C6" s="9" t="s">
        <v>12</v>
      </c>
      <c r="D6" s="47" t="s">
        <v>15</v>
      </c>
      <c r="E6" s="46">
        <v>24</v>
      </c>
      <c r="F6" s="10">
        <v>25000</v>
      </c>
      <c r="G6" s="11">
        <f t="shared" ref="G6:G14" si="0">F6*E6</f>
        <v>600000</v>
      </c>
      <c r="H6" s="9"/>
      <c r="I6" s="9"/>
    </row>
    <row r="7" spans="1:9" x14ac:dyDescent="0.3">
      <c r="A7" s="9">
        <v>2</v>
      </c>
      <c r="B7" s="16" t="s">
        <v>6</v>
      </c>
      <c r="C7" s="9" t="s">
        <v>12</v>
      </c>
      <c r="D7" s="47" t="s">
        <v>15</v>
      </c>
      <c r="E7" s="46">
        <v>24</v>
      </c>
      <c r="F7" s="10">
        <v>25000</v>
      </c>
      <c r="G7" s="11">
        <f t="shared" si="0"/>
        <v>600000</v>
      </c>
      <c r="H7" s="9"/>
      <c r="I7" s="9"/>
    </row>
    <row r="8" spans="1:9" x14ac:dyDescent="0.3">
      <c r="A8" s="9">
        <v>3</v>
      </c>
      <c r="B8" s="16" t="s">
        <v>7</v>
      </c>
      <c r="C8" s="9" t="s">
        <v>14</v>
      </c>
      <c r="D8" s="47" t="s">
        <v>15</v>
      </c>
      <c r="E8" s="46">
        <v>24</v>
      </c>
      <c r="F8" s="10">
        <v>25000</v>
      </c>
      <c r="G8" s="11">
        <f t="shared" si="0"/>
        <v>600000</v>
      </c>
      <c r="H8" s="9"/>
      <c r="I8" s="9"/>
    </row>
    <row r="9" spans="1:9" x14ac:dyDescent="0.3">
      <c r="A9" s="9">
        <v>4</v>
      </c>
      <c r="B9" s="16" t="s">
        <v>30</v>
      </c>
      <c r="C9" s="9" t="s">
        <v>13</v>
      </c>
      <c r="D9" s="47" t="s">
        <v>16</v>
      </c>
      <c r="E9" s="46">
        <v>24</v>
      </c>
      <c r="F9" s="10">
        <v>72000</v>
      </c>
      <c r="G9" s="11">
        <f t="shared" si="0"/>
        <v>1728000</v>
      </c>
      <c r="H9" s="9"/>
      <c r="I9" s="9"/>
    </row>
    <row r="10" spans="1:9" x14ac:dyDescent="0.3">
      <c r="A10" s="9">
        <v>5</v>
      </c>
      <c r="B10" s="16" t="s">
        <v>8</v>
      </c>
      <c r="C10" s="9" t="s">
        <v>12</v>
      </c>
      <c r="D10" s="47" t="s">
        <v>15</v>
      </c>
      <c r="E10" s="46">
        <v>24</v>
      </c>
      <c r="F10" s="10">
        <v>23000</v>
      </c>
      <c r="G10" s="11">
        <f t="shared" si="0"/>
        <v>552000</v>
      </c>
      <c r="H10" s="9"/>
      <c r="I10" s="9"/>
    </row>
    <row r="11" spans="1:9" x14ac:dyDescent="0.3">
      <c r="A11" s="9">
        <v>6</v>
      </c>
      <c r="B11" s="16" t="s">
        <v>31</v>
      </c>
      <c r="C11" s="9" t="s">
        <v>13</v>
      </c>
      <c r="D11" s="47" t="s">
        <v>16</v>
      </c>
      <c r="E11" s="46">
        <v>24</v>
      </c>
      <c r="F11" s="10">
        <v>72000</v>
      </c>
      <c r="G11" s="11">
        <f t="shared" si="0"/>
        <v>1728000</v>
      </c>
      <c r="H11" s="9"/>
      <c r="I11" s="9"/>
    </row>
    <row r="12" spans="1:9" x14ac:dyDescent="0.3">
      <c r="A12" s="9">
        <v>7</v>
      </c>
      <c r="B12" s="16" t="s">
        <v>9</v>
      </c>
      <c r="C12" s="9" t="s">
        <v>12</v>
      </c>
      <c r="D12" s="47" t="s">
        <v>15</v>
      </c>
      <c r="E12" s="46">
        <v>24</v>
      </c>
      <c r="F12" s="10">
        <v>25000</v>
      </c>
      <c r="G12" s="11">
        <f t="shared" si="0"/>
        <v>600000</v>
      </c>
      <c r="H12" s="9"/>
      <c r="I12" s="9"/>
    </row>
    <row r="13" spans="1:9" x14ac:dyDescent="0.3">
      <c r="A13" s="9">
        <v>8</v>
      </c>
      <c r="B13" s="16" t="s">
        <v>29</v>
      </c>
      <c r="C13" s="9" t="s">
        <v>13</v>
      </c>
      <c r="D13" s="47" t="s">
        <v>16</v>
      </c>
      <c r="E13" s="46">
        <v>24</v>
      </c>
      <c r="F13" s="10">
        <v>72000</v>
      </c>
      <c r="G13" s="11">
        <f t="shared" si="0"/>
        <v>1728000</v>
      </c>
      <c r="H13" s="9"/>
      <c r="I13" s="9"/>
    </row>
    <row r="14" spans="1:9" x14ac:dyDescent="0.3">
      <c r="A14" s="9">
        <v>9</v>
      </c>
      <c r="B14" s="16" t="s">
        <v>25</v>
      </c>
      <c r="C14" s="9" t="s">
        <v>27</v>
      </c>
      <c r="D14" s="47" t="s">
        <v>15</v>
      </c>
      <c r="E14" s="46">
        <v>24</v>
      </c>
      <c r="F14" s="10">
        <v>25000</v>
      </c>
      <c r="G14" s="11">
        <f t="shared" si="0"/>
        <v>600000</v>
      </c>
      <c r="H14" s="9"/>
      <c r="I14" s="9"/>
    </row>
    <row r="15" spans="1:9" x14ac:dyDescent="0.3">
      <c r="A15" s="14"/>
      <c r="D15" s="2"/>
      <c r="F15" s="2"/>
      <c r="G15" s="15">
        <f>SUM(G6:G14)</f>
        <v>8736000</v>
      </c>
      <c r="H15" s="14"/>
      <c r="I15" s="14"/>
    </row>
    <row r="16" spans="1:9" s="4" customFormat="1" ht="16.5" x14ac:dyDescent="0.25">
      <c r="A16" s="72" t="s">
        <v>26</v>
      </c>
      <c r="B16" s="72"/>
      <c r="C16" s="72"/>
      <c r="D16" s="70" t="s">
        <v>23</v>
      </c>
      <c r="E16" s="70"/>
      <c r="F16" s="70"/>
      <c r="G16" s="70" t="s">
        <v>0</v>
      </c>
      <c r="H16" s="70"/>
      <c r="I16" s="70"/>
    </row>
    <row r="17" spans="1:11" ht="18.75" customHeight="1" x14ac:dyDescent="0.3">
      <c r="A17" s="61" t="s">
        <v>56</v>
      </c>
      <c r="B17" s="61"/>
      <c r="C17" s="61"/>
    </row>
    <row r="18" spans="1:11" x14ac:dyDescent="0.3">
      <c r="A18" s="61"/>
      <c r="B18" s="61"/>
      <c r="C18" s="61"/>
    </row>
    <row r="19" spans="1:11" x14ac:dyDescent="0.3">
      <c r="A19" s="61"/>
      <c r="B19" s="61"/>
      <c r="C19" s="61"/>
    </row>
    <row r="20" spans="1:11" x14ac:dyDescent="0.3">
      <c r="A20" s="61"/>
      <c r="B20" s="61"/>
      <c r="C20" s="61"/>
      <c r="D20" s="63" t="s">
        <v>28</v>
      </c>
      <c r="E20" s="63"/>
      <c r="F20" s="63"/>
    </row>
    <row r="21" spans="1:11" x14ac:dyDescent="0.3">
      <c r="A21" s="43"/>
      <c r="B21" s="43"/>
      <c r="C21" s="43"/>
      <c r="D21" s="44"/>
      <c r="E21" s="44"/>
      <c r="F21" s="2"/>
    </row>
    <row r="22" spans="1:11" x14ac:dyDescent="0.3">
      <c r="A22" s="43"/>
      <c r="B22" s="43"/>
      <c r="C22" s="43"/>
      <c r="D22" s="44"/>
      <c r="E22" s="44"/>
      <c r="F22" s="2"/>
    </row>
    <row r="23" spans="1:11" x14ac:dyDescent="0.3">
      <c r="A23" s="43"/>
      <c r="B23" s="43"/>
      <c r="C23" s="43"/>
      <c r="D23" s="44"/>
      <c r="E23" s="44"/>
      <c r="F23" s="2"/>
    </row>
    <row r="24" spans="1:11" x14ac:dyDescent="0.3">
      <c r="A24" s="49"/>
      <c r="B24" s="49"/>
      <c r="C24" s="49"/>
      <c r="D24" s="50"/>
      <c r="E24" s="50"/>
      <c r="F24" s="2"/>
    </row>
    <row r="25" spans="1:11" x14ac:dyDescent="0.3">
      <c r="A25" s="43"/>
      <c r="B25" s="43"/>
      <c r="C25" s="43"/>
      <c r="D25" s="44"/>
      <c r="E25" s="44"/>
      <c r="F25" s="2"/>
    </row>
    <row r="26" spans="1:11" x14ac:dyDescent="0.3">
      <c r="A26" s="69" t="s">
        <v>0</v>
      </c>
      <c r="B26" s="69"/>
      <c r="C26" s="70" t="s">
        <v>10</v>
      </c>
      <c r="D26" s="70"/>
      <c r="E26" s="70"/>
      <c r="F26" s="70"/>
      <c r="G26" s="70"/>
      <c r="H26" s="70"/>
      <c r="I26" s="31"/>
      <c r="J26" s="31"/>
      <c r="K26" s="31"/>
    </row>
    <row r="27" spans="1:11" x14ac:dyDescent="0.3">
      <c r="A27" s="70" t="s">
        <v>1</v>
      </c>
      <c r="B27" s="70"/>
      <c r="C27" s="63" t="s">
        <v>11</v>
      </c>
      <c r="D27" s="63"/>
      <c r="E27" s="63"/>
      <c r="F27" s="63"/>
      <c r="G27" s="63"/>
      <c r="H27" s="63"/>
      <c r="I27" s="27"/>
      <c r="J27" s="27"/>
      <c r="K27" s="27"/>
    </row>
    <row r="28" spans="1:11" ht="66" customHeight="1" x14ac:dyDescent="0.3">
      <c r="A28" s="62" t="s">
        <v>57</v>
      </c>
      <c r="B28" s="62"/>
      <c r="C28" s="62"/>
      <c r="D28" s="62"/>
      <c r="E28" s="62"/>
      <c r="F28" s="62"/>
      <c r="G28" s="62"/>
      <c r="H28" s="62"/>
    </row>
    <row r="29" spans="1:11" s="45" customFormat="1" ht="33" x14ac:dyDescent="0.25">
      <c r="A29" s="6" t="s">
        <v>2</v>
      </c>
      <c r="B29" s="6" t="s">
        <v>3</v>
      </c>
      <c r="C29" s="48" t="s">
        <v>17</v>
      </c>
      <c r="D29" s="64" t="s">
        <v>32</v>
      </c>
      <c r="E29" s="64"/>
      <c r="F29" s="64" t="s">
        <v>19</v>
      </c>
      <c r="G29" s="64"/>
      <c r="H29" s="6" t="s">
        <v>22</v>
      </c>
    </row>
    <row r="30" spans="1:11" x14ac:dyDescent="0.3">
      <c r="A30" s="9">
        <v>1</v>
      </c>
      <c r="B30" s="16" t="s">
        <v>28</v>
      </c>
      <c r="C30" s="9" t="s">
        <v>12</v>
      </c>
      <c r="D30" s="74" t="s">
        <v>15</v>
      </c>
      <c r="E30" s="75"/>
      <c r="F30" s="76">
        <v>27</v>
      </c>
      <c r="G30" s="77"/>
      <c r="H30" s="9"/>
    </row>
    <row r="31" spans="1:11" x14ac:dyDescent="0.3">
      <c r="A31" s="9">
        <v>2</v>
      </c>
      <c r="B31" s="16" t="s">
        <v>6</v>
      </c>
      <c r="C31" s="9" t="s">
        <v>12</v>
      </c>
      <c r="D31" s="74" t="s">
        <v>15</v>
      </c>
      <c r="E31" s="75"/>
      <c r="F31" s="76">
        <v>27</v>
      </c>
      <c r="G31" s="77"/>
      <c r="H31" s="9"/>
    </row>
    <row r="32" spans="1:11" x14ac:dyDescent="0.3">
      <c r="A32" s="9">
        <v>3</v>
      </c>
      <c r="B32" s="16" t="s">
        <v>7</v>
      </c>
      <c r="C32" s="9" t="s">
        <v>14</v>
      </c>
      <c r="D32" s="74" t="s">
        <v>15</v>
      </c>
      <c r="E32" s="75"/>
      <c r="F32" s="76">
        <v>27</v>
      </c>
      <c r="G32" s="77"/>
      <c r="H32" s="9"/>
    </row>
    <row r="33" spans="1:9" x14ac:dyDescent="0.3">
      <c r="A33" s="9">
        <v>4</v>
      </c>
      <c r="B33" s="16" t="s">
        <v>30</v>
      </c>
      <c r="C33" s="9" t="s">
        <v>13</v>
      </c>
      <c r="D33" s="74" t="s">
        <v>16</v>
      </c>
      <c r="E33" s="75"/>
      <c r="F33" s="76">
        <v>27</v>
      </c>
      <c r="G33" s="77"/>
      <c r="H33" s="9"/>
    </row>
    <row r="34" spans="1:9" x14ac:dyDescent="0.3">
      <c r="A34" s="9">
        <v>5</v>
      </c>
      <c r="B34" s="16" t="s">
        <v>8</v>
      </c>
      <c r="C34" s="9" t="s">
        <v>12</v>
      </c>
      <c r="D34" s="74" t="s">
        <v>15</v>
      </c>
      <c r="E34" s="75"/>
      <c r="F34" s="76">
        <v>27</v>
      </c>
      <c r="G34" s="77"/>
      <c r="H34" s="9"/>
    </row>
    <row r="35" spans="1:9" x14ac:dyDescent="0.3">
      <c r="A35" s="9">
        <v>6</v>
      </c>
      <c r="B35" s="16" t="s">
        <v>31</v>
      </c>
      <c r="C35" s="9" t="s">
        <v>13</v>
      </c>
      <c r="D35" s="74" t="s">
        <v>16</v>
      </c>
      <c r="E35" s="75"/>
      <c r="F35" s="76">
        <v>27</v>
      </c>
      <c r="G35" s="77"/>
      <c r="H35" s="9"/>
    </row>
    <row r="36" spans="1:9" x14ac:dyDescent="0.3">
      <c r="A36" s="9">
        <v>7</v>
      </c>
      <c r="B36" s="16" t="s">
        <v>9</v>
      </c>
      <c r="C36" s="9" t="s">
        <v>12</v>
      </c>
      <c r="D36" s="74" t="s">
        <v>15</v>
      </c>
      <c r="E36" s="75"/>
      <c r="F36" s="76">
        <v>27</v>
      </c>
      <c r="G36" s="77"/>
      <c r="H36" s="9"/>
    </row>
    <row r="37" spans="1:9" x14ac:dyDescent="0.3">
      <c r="A37" s="9">
        <v>8</v>
      </c>
      <c r="B37" s="16" t="s">
        <v>29</v>
      </c>
      <c r="C37" s="9" t="s">
        <v>13</v>
      </c>
      <c r="D37" s="74" t="s">
        <v>16</v>
      </c>
      <c r="E37" s="75"/>
      <c r="F37" s="76">
        <v>27</v>
      </c>
      <c r="G37" s="77"/>
      <c r="H37" s="9"/>
    </row>
    <row r="38" spans="1:9" x14ac:dyDescent="0.3">
      <c r="A38" s="9">
        <v>9</v>
      </c>
      <c r="B38" s="16" t="s">
        <v>25</v>
      </c>
      <c r="C38" s="9" t="s">
        <v>27</v>
      </c>
      <c r="D38" s="65" t="s">
        <v>15</v>
      </c>
      <c r="E38" s="65"/>
      <c r="F38" s="68">
        <v>27</v>
      </c>
      <c r="G38" s="68"/>
      <c r="H38" s="9"/>
    </row>
    <row r="39" spans="1:9" x14ac:dyDescent="0.3">
      <c r="A39" s="66" t="s">
        <v>58</v>
      </c>
      <c r="B39" s="66"/>
      <c r="C39" s="66"/>
      <c r="D39" s="2"/>
      <c r="F39" s="14"/>
    </row>
    <row r="40" spans="1:9" x14ac:dyDescent="0.3">
      <c r="A40" s="66" t="s">
        <v>34</v>
      </c>
      <c r="B40" s="66"/>
      <c r="D40" s="2"/>
      <c r="F40" s="14"/>
    </row>
    <row r="41" spans="1:9" x14ac:dyDescent="0.3">
      <c r="A41" s="66" t="s">
        <v>36</v>
      </c>
      <c r="B41" s="66"/>
      <c r="D41" s="2"/>
      <c r="F41" s="14"/>
    </row>
    <row r="42" spans="1:9" x14ac:dyDescent="0.3">
      <c r="A42" s="66" t="s">
        <v>59</v>
      </c>
      <c r="B42" s="66"/>
      <c r="D42" s="2"/>
      <c r="F42" s="14"/>
    </row>
    <row r="43" spans="1:9" s="18" customFormat="1" x14ac:dyDescent="0.3">
      <c r="A43" s="67" t="s">
        <v>37</v>
      </c>
      <c r="B43" s="67"/>
      <c r="C43" s="44" t="s">
        <v>38</v>
      </c>
      <c r="D43" s="63" t="s">
        <v>39</v>
      </c>
      <c r="E43" s="63"/>
      <c r="F43" s="63"/>
      <c r="G43" s="63" t="s">
        <v>47</v>
      </c>
      <c r="H43" s="63"/>
      <c r="I43" s="27"/>
    </row>
    <row r="44" spans="1:9" ht="28.5" customHeight="1" x14ac:dyDescent="0.3">
      <c r="A44" s="61" t="s">
        <v>54</v>
      </c>
      <c r="B44" s="61"/>
      <c r="C44" s="43"/>
      <c r="D44" s="2"/>
      <c r="F44" s="14"/>
    </row>
    <row r="45" spans="1:9" s="4" customFormat="1" ht="23.25" customHeight="1" x14ac:dyDescent="0.25">
      <c r="A45" s="61"/>
      <c r="B45" s="61"/>
      <c r="C45" s="43"/>
      <c r="F45" s="42"/>
    </row>
    <row r="46" spans="1:9" x14ac:dyDescent="0.3">
      <c r="A46" s="61"/>
      <c r="B46" s="61"/>
      <c r="D46" s="2"/>
      <c r="F46" s="2"/>
    </row>
    <row r="47" spans="1:9" ht="27" customHeight="1" x14ac:dyDescent="0.3">
      <c r="A47" s="61"/>
      <c r="B47" s="61"/>
      <c r="C47" s="44" t="s">
        <v>7</v>
      </c>
      <c r="D47" s="63" t="s">
        <v>28</v>
      </c>
      <c r="E47" s="63"/>
      <c r="F47" s="63"/>
    </row>
  </sheetData>
  <mergeCells count="44">
    <mergeCell ref="F30:G30"/>
    <mergeCell ref="D30:E30"/>
    <mergeCell ref="A44:B47"/>
    <mergeCell ref="A41:B41"/>
    <mergeCell ref="A42:B42"/>
    <mergeCell ref="A43:B43"/>
    <mergeCell ref="D43:F43"/>
    <mergeCell ref="G43:H43"/>
    <mergeCell ref="D47:F47"/>
    <mergeCell ref="D37:E37"/>
    <mergeCell ref="F37:G37"/>
    <mergeCell ref="D38:E38"/>
    <mergeCell ref="F38:G38"/>
    <mergeCell ref="A39:C39"/>
    <mergeCell ref="A40:B40"/>
    <mergeCell ref="D34:E34"/>
    <mergeCell ref="F34:G34"/>
    <mergeCell ref="D35:E35"/>
    <mergeCell ref="F35:G35"/>
    <mergeCell ref="D36:E36"/>
    <mergeCell ref="F36:G36"/>
    <mergeCell ref="D31:E31"/>
    <mergeCell ref="F31:G31"/>
    <mergeCell ref="D32:E32"/>
    <mergeCell ref="F32:G32"/>
    <mergeCell ref="D33:E33"/>
    <mergeCell ref="F33:G33"/>
    <mergeCell ref="A28:H28"/>
    <mergeCell ref="D29:E29"/>
    <mergeCell ref="F29:G29"/>
    <mergeCell ref="A17:C20"/>
    <mergeCell ref="D20:F20"/>
    <mergeCell ref="A26:B26"/>
    <mergeCell ref="C26:H26"/>
    <mergeCell ref="A27:B27"/>
    <mergeCell ref="C27:H27"/>
    <mergeCell ref="A16:C16"/>
    <mergeCell ref="D16:F16"/>
    <mergeCell ref="G16:I16"/>
    <mergeCell ref="A1:B1"/>
    <mergeCell ref="C1:I1"/>
    <mergeCell ref="A2:B2"/>
    <mergeCell ref="C2:I2"/>
    <mergeCell ref="A3:I3"/>
  </mergeCells>
  <pageMargins left="0.2" right="0.2" top="0.5" bottom="0.75" header="0.3" footer="0.3"/>
  <pageSetup paperSize="9" scale="95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19" workbookViewId="0">
      <selection activeCell="A25" sqref="A25:H25"/>
    </sheetView>
  </sheetViews>
  <sheetFormatPr defaultRowHeight="18.75" x14ac:dyDescent="0.3"/>
  <cols>
    <col min="1" max="1" width="5.42578125" style="2" bestFit="1" customWidth="1"/>
    <col min="2" max="2" width="28.140625" style="2" customWidth="1"/>
    <col min="3" max="3" width="34.140625" style="2" bestFit="1" customWidth="1"/>
    <col min="4" max="4" width="10.140625" style="13" bestFit="1" customWidth="1"/>
    <col min="5" max="5" width="10.7109375" style="2" bestFit="1" customWidth="1"/>
    <col min="6" max="6" width="11.85546875" style="3" bestFit="1" customWidth="1"/>
    <col min="7" max="7" width="14.5703125" style="2" customWidth="1"/>
    <col min="8" max="8" width="26.140625" style="2" customWidth="1"/>
    <col min="9" max="16384" width="9.140625" style="2"/>
  </cols>
  <sheetData>
    <row r="1" spans="1:9" x14ac:dyDescent="0.3">
      <c r="A1" s="69" t="s">
        <v>0</v>
      </c>
      <c r="B1" s="69"/>
      <c r="C1" s="70" t="s">
        <v>10</v>
      </c>
      <c r="D1" s="70"/>
      <c r="E1" s="70"/>
      <c r="F1" s="70"/>
      <c r="G1" s="70"/>
      <c r="H1" s="70"/>
      <c r="I1" s="70"/>
    </row>
    <row r="2" spans="1:9" x14ac:dyDescent="0.3">
      <c r="A2" s="70" t="s">
        <v>1</v>
      </c>
      <c r="B2" s="70"/>
      <c r="C2" s="63" t="s">
        <v>11</v>
      </c>
      <c r="D2" s="63"/>
      <c r="E2" s="63"/>
      <c r="F2" s="63"/>
      <c r="G2" s="63"/>
      <c r="H2" s="63"/>
      <c r="I2" s="63"/>
    </row>
    <row r="3" spans="1:9" ht="99.75" customHeight="1" x14ac:dyDescent="0.3">
      <c r="A3" s="71" t="s">
        <v>63</v>
      </c>
      <c r="B3" s="71"/>
      <c r="C3" s="71"/>
      <c r="D3" s="71"/>
      <c r="E3" s="71"/>
      <c r="F3" s="71"/>
      <c r="G3" s="71"/>
      <c r="H3" s="71"/>
      <c r="I3" s="71"/>
    </row>
    <row r="4" spans="1:9" s="54" customFormat="1" ht="33" x14ac:dyDescent="0.25">
      <c r="A4" s="6" t="s">
        <v>2</v>
      </c>
      <c r="B4" s="6" t="s">
        <v>3</v>
      </c>
      <c r="C4" s="57" t="s">
        <v>17</v>
      </c>
      <c r="D4" s="57" t="s">
        <v>18</v>
      </c>
      <c r="E4" s="57" t="s">
        <v>19</v>
      </c>
      <c r="F4" s="8" t="s">
        <v>20</v>
      </c>
      <c r="G4" s="6" t="s">
        <v>4</v>
      </c>
      <c r="H4" s="57" t="s">
        <v>21</v>
      </c>
      <c r="I4" s="6" t="s">
        <v>22</v>
      </c>
    </row>
    <row r="5" spans="1:9" x14ac:dyDescent="0.3">
      <c r="A5" s="9">
        <v>1</v>
      </c>
      <c r="B5" s="16" t="s">
        <v>28</v>
      </c>
      <c r="C5" s="9" t="s">
        <v>12</v>
      </c>
      <c r="D5" s="56" t="s">
        <v>60</v>
      </c>
      <c r="E5" s="55">
        <v>26</v>
      </c>
      <c r="F5" s="10">
        <v>25000</v>
      </c>
      <c r="G5" s="11">
        <f t="shared" ref="G5:G13" si="0">F5*E5</f>
        <v>650000</v>
      </c>
      <c r="H5" s="9"/>
      <c r="I5" s="9"/>
    </row>
    <row r="6" spans="1:9" x14ac:dyDescent="0.3">
      <c r="A6" s="9">
        <v>2</v>
      </c>
      <c r="B6" s="16" t="s">
        <v>6</v>
      </c>
      <c r="C6" s="9" t="s">
        <v>12</v>
      </c>
      <c r="D6" s="56" t="s">
        <v>60</v>
      </c>
      <c r="E6" s="60">
        <v>26</v>
      </c>
      <c r="F6" s="10">
        <v>25000</v>
      </c>
      <c r="G6" s="11">
        <f t="shared" si="0"/>
        <v>650000</v>
      </c>
      <c r="H6" s="9"/>
      <c r="I6" s="9"/>
    </row>
    <row r="7" spans="1:9" x14ac:dyDescent="0.3">
      <c r="A7" s="9">
        <v>3</v>
      </c>
      <c r="B7" s="16" t="s">
        <v>7</v>
      </c>
      <c r="C7" s="9" t="s">
        <v>24</v>
      </c>
      <c r="D7" s="56" t="s">
        <v>60</v>
      </c>
      <c r="E7" s="60">
        <v>26</v>
      </c>
      <c r="F7" s="10">
        <v>25000</v>
      </c>
      <c r="G7" s="11">
        <f t="shared" si="0"/>
        <v>650000</v>
      </c>
      <c r="H7" s="9"/>
      <c r="I7" s="9"/>
    </row>
    <row r="8" spans="1:9" x14ac:dyDescent="0.3">
      <c r="A8" s="9">
        <v>4</v>
      </c>
      <c r="B8" s="16" t="s">
        <v>30</v>
      </c>
      <c r="C8" s="9" t="s">
        <v>24</v>
      </c>
      <c r="D8" s="56" t="s">
        <v>60</v>
      </c>
      <c r="E8" s="60">
        <v>26</v>
      </c>
      <c r="F8" s="10">
        <v>25000</v>
      </c>
      <c r="G8" s="11">
        <f t="shared" si="0"/>
        <v>650000</v>
      </c>
      <c r="H8" s="9"/>
      <c r="I8" s="9"/>
    </row>
    <row r="9" spans="1:9" x14ac:dyDescent="0.3">
      <c r="A9" s="9">
        <v>5</v>
      </c>
      <c r="B9" s="16" t="s">
        <v>8</v>
      </c>
      <c r="C9" s="9" t="s">
        <v>12</v>
      </c>
      <c r="D9" s="56" t="s">
        <v>60</v>
      </c>
      <c r="E9" s="60">
        <v>26</v>
      </c>
      <c r="F9" s="10">
        <v>25000</v>
      </c>
      <c r="G9" s="11">
        <f t="shared" si="0"/>
        <v>650000</v>
      </c>
      <c r="H9" s="9"/>
      <c r="I9" s="9"/>
    </row>
    <row r="10" spans="1:9" x14ac:dyDescent="0.3">
      <c r="A10" s="9">
        <v>6</v>
      </c>
      <c r="B10" s="16" t="s">
        <v>31</v>
      </c>
      <c r="C10" s="9" t="s">
        <v>24</v>
      </c>
      <c r="D10" s="56" t="s">
        <v>60</v>
      </c>
      <c r="E10" s="60">
        <v>26</v>
      </c>
      <c r="F10" s="10">
        <v>25000</v>
      </c>
      <c r="G10" s="11">
        <f t="shared" si="0"/>
        <v>650000</v>
      </c>
      <c r="H10" s="9"/>
      <c r="I10" s="9"/>
    </row>
    <row r="11" spans="1:9" x14ac:dyDescent="0.3">
      <c r="A11" s="9">
        <v>7</v>
      </c>
      <c r="B11" s="16" t="s">
        <v>9</v>
      </c>
      <c r="C11" s="9" t="s">
        <v>12</v>
      </c>
      <c r="D11" s="56" t="s">
        <v>60</v>
      </c>
      <c r="E11" s="60">
        <v>26</v>
      </c>
      <c r="F11" s="10">
        <v>25000</v>
      </c>
      <c r="G11" s="11">
        <f t="shared" si="0"/>
        <v>650000</v>
      </c>
      <c r="H11" s="9"/>
      <c r="I11" s="9"/>
    </row>
    <row r="12" spans="1:9" x14ac:dyDescent="0.3">
      <c r="A12" s="9">
        <v>8</v>
      </c>
      <c r="B12" s="16" t="s">
        <v>29</v>
      </c>
      <c r="C12" s="9" t="s">
        <v>13</v>
      </c>
      <c r="D12" s="56" t="s">
        <v>61</v>
      </c>
      <c r="E12" s="60">
        <v>26</v>
      </c>
      <c r="F12" s="10">
        <v>72000</v>
      </c>
      <c r="G12" s="11">
        <f t="shared" si="0"/>
        <v>1872000</v>
      </c>
      <c r="H12" s="9"/>
      <c r="I12" s="9"/>
    </row>
    <row r="13" spans="1:9" x14ac:dyDescent="0.3">
      <c r="A13" s="9">
        <v>9</v>
      </c>
      <c r="B13" s="16" t="s">
        <v>25</v>
      </c>
      <c r="C13" s="9" t="s">
        <v>24</v>
      </c>
      <c r="D13" s="56" t="s">
        <v>60</v>
      </c>
      <c r="E13" s="60">
        <v>26</v>
      </c>
      <c r="F13" s="10">
        <v>25000</v>
      </c>
      <c r="G13" s="11">
        <f t="shared" si="0"/>
        <v>650000</v>
      </c>
      <c r="H13" s="9"/>
      <c r="I13" s="9"/>
    </row>
    <row r="14" spans="1:9" x14ac:dyDescent="0.3">
      <c r="A14" s="14"/>
      <c r="D14" s="2"/>
      <c r="F14" s="2"/>
      <c r="G14" s="15">
        <f>SUM(G5:G13)</f>
        <v>7072000</v>
      </c>
      <c r="H14" s="14"/>
      <c r="I14" s="14"/>
    </row>
    <row r="15" spans="1:9" s="4" customFormat="1" ht="16.5" x14ac:dyDescent="0.25">
      <c r="A15" s="72" t="s">
        <v>26</v>
      </c>
      <c r="B15" s="72"/>
      <c r="C15" s="72"/>
      <c r="D15" s="70" t="s">
        <v>23</v>
      </c>
      <c r="E15" s="70"/>
      <c r="F15" s="70"/>
      <c r="G15" s="70" t="s">
        <v>0</v>
      </c>
      <c r="H15" s="70"/>
      <c r="I15" s="70"/>
    </row>
    <row r="16" spans="1:9" ht="18.75" customHeight="1" x14ac:dyDescent="0.3">
      <c r="A16" s="61" t="s">
        <v>62</v>
      </c>
      <c r="B16" s="61"/>
      <c r="C16" s="61"/>
    </row>
    <row r="17" spans="1:11" x14ac:dyDescent="0.3">
      <c r="A17" s="61"/>
      <c r="B17" s="61"/>
      <c r="C17" s="61"/>
    </row>
    <row r="18" spans="1:11" x14ac:dyDescent="0.3">
      <c r="A18" s="61"/>
      <c r="B18" s="61"/>
      <c r="C18" s="61"/>
    </row>
    <row r="19" spans="1:11" x14ac:dyDescent="0.3">
      <c r="A19" s="61"/>
      <c r="B19" s="61"/>
      <c r="C19" s="61"/>
      <c r="D19" s="63" t="s">
        <v>28</v>
      </c>
      <c r="E19" s="63"/>
      <c r="F19" s="63"/>
    </row>
    <row r="20" spans="1:11" x14ac:dyDescent="0.3">
      <c r="A20" s="52"/>
      <c r="B20" s="52"/>
      <c r="C20" s="52"/>
      <c r="D20" s="53"/>
      <c r="E20" s="53"/>
      <c r="F20" s="2"/>
    </row>
    <row r="21" spans="1:11" x14ac:dyDescent="0.3">
      <c r="A21" s="58"/>
      <c r="B21" s="58"/>
      <c r="C21" s="58"/>
      <c r="D21" s="59"/>
      <c r="E21" s="59"/>
      <c r="F21" s="2"/>
    </row>
    <row r="22" spans="1:11" x14ac:dyDescent="0.3">
      <c r="A22" s="58"/>
      <c r="B22" s="58"/>
      <c r="C22" s="58"/>
      <c r="D22" s="59"/>
      <c r="E22" s="59"/>
      <c r="F22" s="2"/>
    </row>
    <row r="23" spans="1:11" x14ac:dyDescent="0.3">
      <c r="A23" s="69" t="s">
        <v>0</v>
      </c>
      <c r="B23" s="69"/>
      <c r="C23" s="70" t="s">
        <v>10</v>
      </c>
      <c r="D23" s="70"/>
      <c r="E23" s="70"/>
      <c r="F23" s="70"/>
      <c r="G23" s="70"/>
      <c r="H23" s="70"/>
      <c r="I23" s="70"/>
    </row>
    <row r="24" spans="1:11" x14ac:dyDescent="0.3">
      <c r="A24" s="70" t="s">
        <v>1</v>
      </c>
      <c r="B24" s="70"/>
      <c r="C24" s="63" t="s">
        <v>11</v>
      </c>
      <c r="D24" s="63"/>
      <c r="E24" s="63"/>
      <c r="F24" s="63"/>
      <c r="G24" s="63"/>
      <c r="H24" s="63"/>
      <c r="I24" s="27"/>
      <c r="J24" s="27"/>
      <c r="K24" s="27"/>
    </row>
    <row r="25" spans="1:11" ht="66" customHeight="1" x14ac:dyDescent="0.3">
      <c r="A25" s="62" t="s">
        <v>64</v>
      </c>
      <c r="B25" s="62"/>
      <c r="C25" s="62"/>
      <c r="D25" s="62"/>
      <c r="E25" s="62"/>
      <c r="F25" s="62"/>
      <c r="G25" s="62"/>
      <c r="H25" s="62"/>
    </row>
    <row r="26" spans="1:11" s="54" customFormat="1" ht="33" x14ac:dyDescent="0.25">
      <c r="A26" s="6" t="s">
        <v>2</v>
      </c>
      <c r="B26" s="6" t="s">
        <v>3</v>
      </c>
      <c r="C26" s="57" t="s">
        <v>17</v>
      </c>
      <c r="D26" s="64" t="s">
        <v>32</v>
      </c>
      <c r="E26" s="64"/>
      <c r="F26" s="64" t="s">
        <v>19</v>
      </c>
      <c r="G26" s="64"/>
      <c r="H26" s="6" t="s">
        <v>22</v>
      </c>
    </row>
    <row r="27" spans="1:11" x14ac:dyDescent="0.3">
      <c r="A27" s="9">
        <v>1</v>
      </c>
      <c r="B27" s="16" t="s">
        <v>28</v>
      </c>
      <c r="C27" s="9" t="s">
        <v>12</v>
      </c>
      <c r="D27" s="74" t="s">
        <v>60</v>
      </c>
      <c r="E27" s="75"/>
      <c r="F27" s="76">
        <v>26</v>
      </c>
      <c r="G27" s="77"/>
      <c r="H27" s="9"/>
    </row>
    <row r="28" spans="1:11" x14ac:dyDescent="0.3">
      <c r="A28" s="9">
        <v>2</v>
      </c>
      <c r="B28" s="16" t="s">
        <v>6</v>
      </c>
      <c r="C28" s="9" t="s">
        <v>12</v>
      </c>
      <c r="D28" s="74" t="s">
        <v>60</v>
      </c>
      <c r="E28" s="75"/>
      <c r="F28" s="76">
        <v>26</v>
      </c>
      <c r="G28" s="77"/>
      <c r="H28" s="9"/>
    </row>
    <row r="29" spans="1:11" x14ac:dyDescent="0.3">
      <c r="A29" s="9">
        <v>3</v>
      </c>
      <c r="B29" s="16" t="s">
        <v>7</v>
      </c>
      <c r="C29" s="9" t="s">
        <v>24</v>
      </c>
      <c r="D29" s="74" t="s">
        <v>60</v>
      </c>
      <c r="E29" s="75"/>
      <c r="F29" s="76">
        <v>26</v>
      </c>
      <c r="G29" s="77"/>
      <c r="H29" s="9"/>
    </row>
    <row r="30" spans="1:11" x14ac:dyDescent="0.3">
      <c r="A30" s="9">
        <v>4</v>
      </c>
      <c r="B30" s="16" t="s">
        <v>30</v>
      </c>
      <c r="C30" s="9" t="s">
        <v>24</v>
      </c>
      <c r="D30" s="74" t="s">
        <v>60</v>
      </c>
      <c r="E30" s="75"/>
      <c r="F30" s="76">
        <v>26</v>
      </c>
      <c r="G30" s="77"/>
      <c r="H30" s="9"/>
    </row>
    <row r="31" spans="1:11" x14ac:dyDescent="0.3">
      <c r="A31" s="9">
        <v>5</v>
      </c>
      <c r="B31" s="16" t="s">
        <v>8</v>
      </c>
      <c r="C31" s="9" t="s">
        <v>12</v>
      </c>
      <c r="D31" s="74" t="s">
        <v>60</v>
      </c>
      <c r="E31" s="75"/>
      <c r="F31" s="76">
        <v>26</v>
      </c>
      <c r="G31" s="77"/>
      <c r="H31" s="9"/>
    </row>
    <row r="32" spans="1:11" x14ac:dyDescent="0.3">
      <c r="A32" s="9">
        <v>6</v>
      </c>
      <c r="B32" s="16" t="s">
        <v>31</v>
      </c>
      <c r="C32" s="9" t="s">
        <v>24</v>
      </c>
      <c r="D32" s="74" t="s">
        <v>60</v>
      </c>
      <c r="E32" s="75"/>
      <c r="F32" s="76">
        <v>26</v>
      </c>
      <c r="G32" s="77"/>
      <c r="H32" s="9"/>
    </row>
    <row r="33" spans="1:9" x14ac:dyDescent="0.3">
      <c r="A33" s="9">
        <v>7</v>
      </c>
      <c r="B33" s="16" t="s">
        <v>9</v>
      </c>
      <c r="C33" s="9" t="s">
        <v>12</v>
      </c>
      <c r="D33" s="74" t="s">
        <v>60</v>
      </c>
      <c r="E33" s="75"/>
      <c r="F33" s="76">
        <v>26</v>
      </c>
      <c r="G33" s="77"/>
      <c r="H33" s="9"/>
    </row>
    <row r="34" spans="1:9" x14ac:dyDescent="0.3">
      <c r="A34" s="9">
        <v>8</v>
      </c>
      <c r="B34" s="16" t="s">
        <v>29</v>
      </c>
      <c r="C34" s="9" t="s">
        <v>13</v>
      </c>
      <c r="D34" s="74" t="s">
        <v>61</v>
      </c>
      <c r="E34" s="75"/>
      <c r="F34" s="76">
        <v>26</v>
      </c>
      <c r="G34" s="77"/>
      <c r="H34" s="9"/>
    </row>
    <row r="35" spans="1:9" x14ac:dyDescent="0.3">
      <c r="A35" s="9">
        <v>9</v>
      </c>
      <c r="B35" s="16" t="s">
        <v>25</v>
      </c>
      <c r="C35" s="9" t="s">
        <v>24</v>
      </c>
      <c r="D35" s="74" t="s">
        <v>60</v>
      </c>
      <c r="E35" s="75"/>
      <c r="F35" s="76">
        <v>26</v>
      </c>
      <c r="G35" s="77"/>
      <c r="H35" s="9"/>
    </row>
    <row r="36" spans="1:9" x14ac:dyDescent="0.3">
      <c r="A36" s="66" t="s">
        <v>58</v>
      </c>
      <c r="B36" s="66"/>
      <c r="C36" s="66"/>
      <c r="D36" s="2"/>
      <c r="F36" s="14"/>
    </row>
    <row r="37" spans="1:9" x14ac:dyDescent="0.3">
      <c r="A37" s="66" t="s">
        <v>34</v>
      </c>
      <c r="B37" s="66"/>
      <c r="D37" s="2"/>
      <c r="F37" s="14"/>
    </row>
    <row r="38" spans="1:9" x14ac:dyDescent="0.3">
      <c r="A38" s="66" t="s">
        <v>36</v>
      </c>
      <c r="B38" s="66"/>
      <c r="D38" s="2"/>
      <c r="F38" s="14"/>
    </row>
    <row r="39" spans="1:9" x14ac:dyDescent="0.3">
      <c r="A39" s="66" t="s">
        <v>59</v>
      </c>
      <c r="B39" s="66"/>
      <c r="D39" s="2"/>
      <c r="F39" s="14"/>
    </row>
    <row r="40" spans="1:9" s="18" customFormat="1" x14ac:dyDescent="0.3">
      <c r="A40" s="67" t="s">
        <v>38</v>
      </c>
      <c r="B40" s="67"/>
      <c r="C40" s="53"/>
      <c r="D40" s="63" t="s">
        <v>39</v>
      </c>
      <c r="E40" s="63"/>
      <c r="F40" s="63"/>
      <c r="G40" s="63" t="s">
        <v>47</v>
      </c>
      <c r="H40" s="63"/>
      <c r="I40" s="27"/>
    </row>
    <row r="41" spans="1:9" ht="18.75" customHeight="1" x14ac:dyDescent="0.3">
      <c r="B41" s="17"/>
      <c r="C41" s="52"/>
      <c r="D41" s="2"/>
      <c r="F41" s="14"/>
    </row>
    <row r="42" spans="1:9" s="4" customFormat="1" ht="16.5" x14ac:dyDescent="0.25">
      <c r="A42" s="17"/>
      <c r="B42" s="17"/>
      <c r="C42" s="52"/>
      <c r="F42" s="51"/>
    </row>
    <row r="43" spans="1:9" x14ac:dyDescent="0.3">
      <c r="A43" s="17"/>
      <c r="B43" s="17"/>
      <c r="D43" s="2"/>
      <c r="F43" s="2"/>
    </row>
    <row r="44" spans="1:9" x14ac:dyDescent="0.3">
      <c r="A44" s="78" t="s">
        <v>7</v>
      </c>
      <c r="B44" s="78"/>
      <c r="C44" s="53"/>
      <c r="D44" s="63" t="s">
        <v>28</v>
      </c>
      <c r="E44" s="63"/>
      <c r="F44" s="63"/>
    </row>
  </sheetData>
  <mergeCells count="44">
    <mergeCell ref="A40:B40"/>
    <mergeCell ref="D40:F40"/>
    <mergeCell ref="G40:H40"/>
    <mergeCell ref="D44:F44"/>
    <mergeCell ref="D31:E31"/>
    <mergeCell ref="F31:G31"/>
    <mergeCell ref="A39:B39"/>
    <mergeCell ref="D32:E32"/>
    <mergeCell ref="F32:G32"/>
    <mergeCell ref="D33:E33"/>
    <mergeCell ref="F33:G33"/>
    <mergeCell ref="D34:E34"/>
    <mergeCell ref="F34:G34"/>
    <mergeCell ref="D35:E35"/>
    <mergeCell ref="F35:G35"/>
    <mergeCell ref="A36:C36"/>
    <mergeCell ref="A37:B37"/>
    <mergeCell ref="A38:B38"/>
    <mergeCell ref="F27:G27"/>
    <mergeCell ref="D29:E29"/>
    <mergeCell ref="F29:G29"/>
    <mergeCell ref="D30:E30"/>
    <mergeCell ref="F30:G30"/>
    <mergeCell ref="A1:B1"/>
    <mergeCell ref="C1:I1"/>
    <mergeCell ref="A2:B2"/>
    <mergeCell ref="C2:I2"/>
    <mergeCell ref="A3:I3"/>
    <mergeCell ref="A15:C15"/>
    <mergeCell ref="D15:F15"/>
    <mergeCell ref="G15:I15"/>
    <mergeCell ref="A44:B44"/>
    <mergeCell ref="C23:I23"/>
    <mergeCell ref="D28:E28"/>
    <mergeCell ref="F28:G28"/>
    <mergeCell ref="A16:C19"/>
    <mergeCell ref="D19:F19"/>
    <mergeCell ref="A23:B23"/>
    <mergeCell ref="A24:B24"/>
    <mergeCell ref="C24:H24"/>
    <mergeCell ref="A25:H25"/>
    <mergeCell ref="D26:E26"/>
    <mergeCell ref="F26:G26"/>
    <mergeCell ref="D27:E27"/>
  </mergeCells>
  <pageMargins left="0.2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tháng 01</vt:lpstr>
      <vt:lpstr>tháng 12</vt:lpstr>
      <vt:lpstr>tháng 2</vt:lpstr>
      <vt:lpstr>THÁNG 3</vt:lpstr>
      <vt:lpstr>THÁNG 4</vt:lpstr>
      <vt:lpstr>tháng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Admin</cp:lastModifiedBy>
  <cp:lastPrinted>2024-05-27T08:20:58Z</cp:lastPrinted>
  <dcterms:created xsi:type="dcterms:W3CDTF">2020-05-07T03:30:30Z</dcterms:created>
  <dcterms:modified xsi:type="dcterms:W3CDTF">2024-05-27T08:21:01Z</dcterms:modified>
</cp:coreProperties>
</file>